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dm\Documents\"/>
    </mc:Choice>
  </mc:AlternateContent>
  <bookViews>
    <workbookView xWindow="0" yWindow="0" windowWidth="23040" windowHeight="8616"/>
  </bookViews>
  <sheets>
    <sheet name="Рассада цветов" sheetId="1" r:id="rId1"/>
    <sheet name="Декоративные кустарники,деревья" sheetId="2" r:id="rId2"/>
    <sheet name="Плодовые, ягод., овощ., пряные" sheetId="3" r:id="rId3"/>
    <sheet name="Саженцы роз" sheetId="4" r:id="rId4"/>
    <sheet name="Многолетние растения" sheetId="5" r:id="rId5"/>
    <sheet name="Хвойные" sheetId="6" r:id="rId6"/>
  </sheets>
  <definedNames>
    <definedName name="_xlnm._FilterDatabase" localSheetId="1" hidden="1">'Декоративные кустарники,деревья'!$J$73:$P$73</definedName>
    <definedName name="_xlnm._FilterDatabase" localSheetId="4" hidden="1">'Многолетние растения'!$H$164:$J$164</definedName>
    <definedName name="_xlnm._FilterDatabase" localSheetId="5" hidden="1">Хвойные!$J$77:$P$77</definedName>
    <definedName name="_xlnm.Print_Titles" localSheetId="1">'Декоративные кустарники,деревья'!$1:$5</definedName>
    <definedName name="_xlnm.Print_Titles" localSheetId="4">'Многолетние растения'!$1:$5</definedName>
    <definedName name="_xlnm.Print_Titles" localSheetId="0">'Рассада цветов'!$1:$5</definedName>
    <definedName name="_xlnm.Print_Titles" localSheetId="3">'Саженцы роз'!$1:$5</definedName>
    <definedName name="_xlnm.Print_Titles" localSheetId="5">Хвойные!$1:$5</definedName>
    <definedName name="_xlnm.Print_Area" localSheetId="1">'Декоративные кустарники,деревья'!$A$1:$H$261</definedName>
    <definedName name="_xlnm.Print_Area" localSheetId="4">'Многолетние растения'!$A$1:$G$200</definedName>
    <definedName name="_xlnm.Print_Area" localSheetId="2">'Плодовые, ягод., овощ., пряные'!$A$1:$G$1004</definedName>
    <definedName name="_xlnm.Print_Area" localSheetId="0">'Рассада цветов'!$A$1:$G$95</definedName>
    <definedName name="_xlnm.Print_Area" localSheetId="3">'Саженцы роз'!$A$1:$F$1005</definedName>
    <definedName name="_xlnm.Print_Area" localSheetId="5">Хвойные!$A$1:$H$102</definedName>
  </definedNames>
  <calcPr calcId="162913"/>
  <extLst>
    <ext uri="GoogleSheetsCustomDataVersion1">
      <go:sheetsCustomData xmlns:go="http://customooxmlschemas.google.com/" r:id="rId10" roundtripDataSignature="AMtx7mi9AqlMP5YYN072suhX6uVEx8hZPQ=="/>
    </ext>
  </extLst>
</workbook>
</file>

<file path=xl/calcChain.xml><?xml version="1.0" encoding="utf-8"?>
<calcChain xmlns="http://schemas.openxmlformats.org/spreadsheetml/2006/main">
  <c r="H100" i="6" l="1"/>
  <c r="H99" i="6"/>
  <c r="H97" i="6"/>
  <c r="H96" i="6"/>
  <c r="H95" i="6"/>
  <c r="H94" i="6"/>
  <c r="H93" i="6"/>
  <c r="H92" i="6"/>
  <c r="H91" i="6"/>
  <c r="H79" i="6"/>
  <c r="H88" i="6"/>
  <c r="H87" i="6"/>
  <c r="H86" i="6"/>
  <c r="H85" i="6"/>
  <c r="H84" i="6"/>
  <c r="H81" i="6"/>
  <c r="H83" i="6"/>
  <c r="H82" i="6"/>
  <c r="H80" i="6"/>
  <c r="H98" i="6"/>
  <c r="H90" i="6"/>
  <c r="H89" i="6"/>
  <c r="H78" i="6"/>
  <c r="G182" i="5"/>
  <c r="G181" i="5"/>
  <c r="G180" i="5"/>
  <c r="G175" i="5"/>
  <c r="G179" i="5"/>
  <c r="G178" i="5"/>
  <c r="G174" i="5"/>
  <c r="G173" i="5"/>
  <c r="G177" i="5"/>
  <c r="G176" i="5"/>
  <c r="G172" i="5"/>
  <c r="G171" i="5"/>
  <c r="G170" i="5"/>
  <c r="G169" i="5"/>
  <c r="G168" i="5"/>
  <c r="G167" i="5"/>
  <c r="G166" i="5"/>
  <c r="G165" i="5"/>
  <c r="G152" i="5"/>
  <c r="G145" i="5"/>
  <c r="G151" i="5"/>
  <c r="G142" i="5"/>
  <c r="G149" i="5"/>
  <c r="G150" i="5"/>
  <c r="G144" i="5"/>
  <c r="G153" i="5"/>
  <c r="G147" i="5"/>
  <c r="G148" i="5"/>
  <c r="G146" i="5"/>
  <c r="G143" i="5"/>
  <c r="G141" i="5"/>
  <c r="G140" i="5"/>
  <c r="G139" i="5"/>
  <c r="H254" i="2" l="1"/>
  <c r="H253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3" i="2"/>
  <c r="H82" i="2"/>
  <c r="H81" i="2"/>
  <c r="H80" i="2"/>
  <c r="H79" i="2"/>
  <c r="H78" i="2"/>
  <c r="H77" i="2"/>
  <c r="H75" i="2"/>
  <c r="H84" i="2"/>
  <c r="H74" i="2"/>
  <c r="H76" i="2"/>
  <c r="H215" i="2"/>
  <c r="H214" i="2"/>
  <c r="H213" i="2"/>
  <c r="H212" i="2"/>
  <c r="H211" i="2"/>
  <c r="H209" i="2"/>
  <c r="H208" i="2"/>
  <c r="H207" i="2"/>
  <c r="H206" i="2"/>
  <c r="H229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8" i="2"/>
  <c r="H177" i="2"/>
  <c r="H176" i="2"/>
  <c r="H228" i="2"/>
  <c r="H227" i="2"/>
  <c r="H226" i="2"/>
  <c r="H225" i="2"/>
  <c r="H174" i="2"/>
  <c r="H173" i="2"/>
  <c r="H172" i="2"/>
  <c r="H171" i="2"/>
  <c r="H170" i="2"/>
  <c r="H169" i="2"/>
  <c r="H168" i="2"/>
  <c r="H166" i="2"/>
  <c r="H165" i="2"/>
  <c r="H164" i="2"/>
  <c r="H224" i="2"/>
  <c r="H162" i="2"/>
  <c r="H161" i="2"/>
  <c r="H160" i="2"/>
  <c r="H159" i="2"/>
  <c r="H158" i="2"/>
  <c r="H157" i="2"/>
  <c r="H156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223" i="2"/>
  <c r="H126" i="2"/>
  <c r="H125" i="2"/>
  <c r="H222" i="2"/>
  <c r="H221" i="2"/>
  <c r="H220" i="2"/>
  <c r="H219" i="2"/>
  <c r="H123" i="2"/>
  <c r="H122" i="2"/>
  <c r="H120" i="2"/>
  <c r="H119" i="2"/>
  <c r="H118" i="2"/>
  <c r="H117" i="2"/>
  <c r="H116" i="2"/>
  <c r="H115" i="2"/>
  <c r="H114" i="2"/>
  <c r="H112" i="2"/>
  <c r="H111" i="2"/>
  <c r="H110" i="2"/>
  <c r="H72" i="2"/>
  <c r="H71" i="2"/>
  <c r="H70" i="2"/>
  <c r="H69" i="2"/>
  <c r="H68" i="2"/>
  <c r="H67" i="2"/>
  <c r="H66" i="2"/>
  <c r="H64" i="2"/>
  <c r="H63" i="2"/>
  <c r="H61" i="2"/>
  <c r="H60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0" i="2"/>
  <c r="H39" i="2"/>
  <c r="H218" i="2"/>
  <c r="H217" i="2"/>
  <c r="H37" i="2"/>
  <c r="H36" i="2"/>
  <c r="H35" i="2"/>
  <c r="H34" i="2"/>
  <c r="H33" i="2"/>
  <c r="H32" i="2"/>
  <c r="H31" i="2"/>
  <c r="H76" i="6" l="1"/>
  <c r="H74" i="6"/>
  <c r="H73" i="6"/>
  <c r="H72" i="6"/>
  <c r="H71" i="6"/>
  <c r="H70" i="6"/>
  <c r="H69" i="6"/>
  <c r="H68" i="6"/>
  <c r="H67" i="6"/>
  <c r="H66" i="6"/>
  <c r="H63" i="6"/>
  <c r="H62" i="6"/>
  <c r="H61" i="6"/>
  <c r="H59" i="6"/>
  <c r="H58" i="6"/>
  <c r="H57" i="6"/>
  <c r="H56" i="6"/>
  <c r="H55" i="6"/>
  <c r="H54" i="6"/>
  <c r="H53" i="6"/>
  <c r="H52" i="6"/>
  <c r="H51" i="6"/>
  <c r="H49" i="6"/>
  <c r="H50" i="6"/>
  <c r="H64" i="6"/>
  <c r="H60" i="6"/>
  <c r="H48" i="6"/>
  <c r="H47" i="6"/>
  <c r="H46" i="6"/>
  <c r="H45" i="6"/>
  <c r="H43" i="6"/>
  <c r="H44" i="6"/>
  <c r="H42" i="6"/>
  <c r="H41" i="6"/>
  <c r="H40" i="6"/>
  <c r="H38" i="6"/>
  <c r="H37" i="6"/>
  <c r="H36" i="6"/>
  <c r="H35" i="6"/>
  <c r="H34" i="6"/>
  <c r="H33" i="6"/>
  <c r="H32" i="6"/>
  <c r="H31" i="6"/>
  <c r="H30" i="6"/>
  <c r="H29" i="6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63" i="5"/>
  <c r="G162" i="5"/>
  <c r="G161" i="5"/>
  <c r="G160" i="5"/>
  <c r="G159" i="5"/>
  <c r="G158" i="5"/>
  <c r="G157" i="5"/>
  <c r="G156" i="5"/>
  <c r="G155" i="5"/>
  <c r="G137" i="5"/>
  <c r="G136" i="5"/>
  <c r="G135" i="5"/>
  <c r="G134" i="5"/>
  <c r="G133" i="5"/>
  <c r="G131" i="5"/>
  <c r="G130" i="5"/>
  <c r="G129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7" i="5"/>
  <c r="G106" i="5"/>
  <c r="G105" i="5"/>
  <c r="G104" i="5"/>
  <c r="G103" i="5"/>
  <c r="G102" i="5"/>
  <c r="G101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0" i="5"/>
  <c r="G79" i="5"/>
  <c r="G78" i="5"/>
  <c r="G77" i="5"/>
  <c r="G76" i="5"/>
  <c r="G75" i="5"/>
  <c r="G74" i="5"/>
  <c r="G72" i="5"/>
  <c r="G71" i="5"/>
  <c r="G70" i="5"/>
  <c r="G69" i="5"/>
  <c r="G68" i="5"/>
  <c r="G67" i="5"/>
  <c r="G65" i="5"/>
  <c r="G64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0" i="5"/>
  <c r="G29" i="5"/>
  <c r="G28" i="5"/>
  <c r="F95" i="4"/>
  <c r="F94" i="4"/>
  <c r="F93" i="4"/>
  <c r="F92" i="4"/>
  <c r="F91" i="4"/>
  <c r="F90" i="4"/>
  <c r="F89" i="4"/>
  <c r="F87" i="4"/>
  <c r="F86" i="4"/>
  <c r="F85" i="4"/>
  <c r="F84" i="4"/>
  <c r="F83" i="4"/>
  <c r="F82" i="4"/>
  <c r="F81" i="4"/>
  <c r="F80" i="4"/>
  <c r="F78" i="4"/>
  <c r="F77" i="4"/>
  <c r="F76" i="4"/>
  <c r="F75" i="4"/>
  <c r="F74" i="4"/>
  <c r="F72" i="4"/>
  <c r="F71" i="4"/>
  <c r="F70" i="4"/>
  <c r="F69" i="4"/>
  <c r="F68" i="4"/>
  <c r="F67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0" i="3"/>
  <c r="G79" i="3"/>
  <c r="G78" i="3"/>
  <c r="G77" i="3"/>
  <c r="G76" i="3"/>
  <c r="G74" i="3"/>
  <c r="G73" i="3"/>
  <c r="G72" i="3"/>
  <c r="G70" i="3"/>
  <c r="G69" i="3"/>
  <c r="G68" i="3"/>
  <c r="G67" i="3"/>
  <c r="G66" i="3"/>
  <c r="G65" i="3"/>
  <c r="G64" i="3"/>
  <c r="G63" i="3"/>
  <c r="G62" i="3"/>
  <c r="G61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102" i="3" s="1"/>
  <c r="F13" i="3" s="1"/>
  <c r="G30" i="3"/>
  <c r="G29" i="3"/>
  <c r="H251" i="2"/>
  <c r="H250" i="2"/>
  <c r="H249" i="2"/>
  <c r="H247" i="2"/>
  <c r="H246" i="2"/>
  <c r="H245" i="2"/>
  <c r="H244" i="2"/>
  <c r="H242" i="2"/>
  <c r="H241" i="2"/>
  <c r="H240" i="2"/>
  <c r="H239" i="2"/>
  <c r="H238" i="2"/>
  <c r="H237" i="2"/>
  <c r="H235" i="2"/>
  <c r="H234" i="2"/>
  <c r="H233" i="2"/>
  <c r="H255" i="2" s="1"/>
  <c r="G14" i="2" s="1"/>
  <c r="H232" i="2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6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H101" i="6" l="1"/>
  <c r="G13" i="6" s="1"/>
  <c r="G200" i="5"/>
  <c r="F14" i="5" s="1"/>
  <c r="G83" i="1"/>
  <c r="F13" i="1" s="1"/>
  <c r="F96" i="4"/>
  <c r="E13" i="4" s="1"/>
</calcChain>
</file>

<file path=xl/sharedStrings.xml><?xml version="1.0" encoding="utf-8"?>
<sst xmlns="http://schemas.openxmlformats.org/spreadsheetml/2006/main" count="1683" uniqueCount="764">
  <si>
    <t>Тел: +7 (812) 643-20-60</t>
  </si>
  <si>
    <t>https://greenplant-spb.ru</t>
  </si>
  <si>
    <t>E-mail: info@greenplant-spb.ru</t>
  </si>
  <si>
    <t>Каталог Рассады на сайте&gt;&gt;&gt;</t>
  </si>
  <si>
    <t>Написать нам на почту&gt;&gt;&gt;</t>
  </si>
  <si>
    <t>Навигация по документу (кликабельно):</t>
  </si>
  <si>
    <t>Ваш заказ, сумма</t>
  </si>
  <si>
    <t>Рассада цветов (эта страница)</t>
  </si>
  <si>
    <t>Декоративные кустарники, деревья</t>
  </si>
  <si>
    <t>Плодовые, ягодные, пряные</t>
  </si>
  <si>
    <t>Саженцы роз</t>
  </si>
  <si>
    <t>Многолетние, стелющиеся, злаковые</t>
  </si>
  <si>
    <t>Клиент</t>
  </si>
  <si>
    <t>Хвойные</t>
  </si>
  <si>
    <t>* В предложении указаны цены для мелкого опта. Розничные цены и цены для крупного опта уточняйте у менеджеров.</t>
  </si>
  <si>
    <t>** Цена указана за 1 растение</t>
  </si>
  <si>
    <t>Наименование</t>
  </si>
  <si>
    <t>Диаметр / ячеек в кассете</t>
  </si>
  <si>
    <t xml:space="preserve">Цена/шт. </t>
  </si>
  <si>
    <t>Ваш заказ</t>
  </si>
  <si>
    <t>Растения в  кассете**</t>
  </si>
  <si>
    <t>Кол-во</t>
  </si>
  <si>
    <t>Итого</t>
  </si>
  <si>
    <t>НАШЕ ПРОИЗВОДСТВО</t>
  </si>
  <si>
    <t>Агератум</t>
  </si>
  <si>
    <t>кассета 6 ячеек</t>
  </si>
  <si>
    <t>Антиринум</t>
  </si>
  <si>
    <t>Алиссум</t>
  </si>
  <si>
    <t>Астра</t>
  </si>
  <si>
    <t>Бальзамин Уоллера гибрид.</t>
  </si>
  <si>
    <t>Бегония семперфлеренс</t>
  </si>
  <si>
    <t>Брассика (декоратив капуста)</t>
  </si>
  <si>
    <t xml:space="preserve">Вербена </t>
  </si>
  <si>
    <t>кассета 4 ячейки</t>
  </si>
  <si>
    <t>Виола Виттрока</t>
  </si>
  <si>
    <t>Виола Корнута</t>
  </si>
  <si>
    <t>Гацания</t>
  </si>
  <si>
    <t>Гвоздика</t>
  </si>
  <si>
    <t>Георгин</t>
  </si>
  <si>
    <t>Ирезине</t>
  </si>
  <si>
    <t>d 9 см</t>
  </si>
  <si>
    <t>Колеус</t>
  </si>
  <si>
    <t>Лобелия</t>
  </si>
  <si>
    <t>Петуния</t>
  </si>
  <si>
    <t>Сальвия</t>
  </si>
  <si>
    <t>Табак душистый</t>
  </si>
  <si>
    <t>Тагетес Патула</t>
  </si>
  <si>
    <t>Тагетес Эректа</t>
  </si>
  <si>
    <t>Цинерария</t>
  </si>
  <si>
    <t>Циния</t>
  </si>
  <si>
    <t>Целозия</t>
  </si>
  <si>
    <t>Растения в  горшке</t>
  </si>
  <si>
    <t xml:space="preserve">Бакопа </t>
  </si>
  <si>
    <t>d 12 см</t>
  </si>
  <si>
    <t>Бальзамин новогвинейский</t>
  </si>
  <si>
    <t>d 13 см</t>
  </si>
  <si>
    <t xml:space="preserve">Бегония ампельная </t>
  </si>
  <si>
    <t>d 10,5 см</t>
  </si>
  <si>
    <t>Бегония клубневая</t>
  </si>
  <si>
    <t>Вербена гибридная</t>
  </si>
  <si>
    <t>Гелиотроп</t>
  </si>
  <si>
    <t>Гелихризум</t>
  </si>
  <si>
    <t>Георгин гибрид. Далиетта</t>
  </si>
  <si>
    <t>Гвоздика серия Оскар</t>
  </si>
  <si>
    <t>Гвоздика серия Пинк Киссес, Диантика</t>
  </si>
  <si>
    <t>Калибрахоа</t>
  </si>
  <si>
    <t>d 10,5см</t>
  </si>
  <si>
    <t>Остеоспермум</t>
  </si>
  <si>
    <t xml:space="preserve">Петуния гибридная </t>
  </si>
  <si>
    <t>Пеларгония зональная</t>
  </si>
  <si>
    <t xml:space="preserve">Пеларгония плющелистная </t>
  </si>
  <si>
    <t>Сурфиния гибридная</t>
  </si>
  <si>
    <t>Сцевола</t>
  </si>
  <si>
    <t>Фуксия</t>
  </si>
  <si>
    <t>Растения в подвесном кашпо</t>
  </si>
  <si>
    <t>Бакопа</t>
  </si>
  <si>
    <t>Бегония ампельная кашпо</t>
  </si>
  <si>
    <t>Вербена гибридная кашпо</t>
  </si>
  <si>
    <t>Дихондра Сильвер Фэлз</t>
  </si>
  <si>
    <t>d 21 см</t>
  </si>
  <si>
    <t>Калибрахоа кашпо</t>
  </si>
  <si>
    <t>Лобелия ампельная</t>
  </si>
  <si>
    <t>Сурифиния (петуния) ампельная</t>
  </si>
  <si>
    <t>Портулак в кашпо</t>
  </si>
  <si>
    <t>Итого:</t>
  </si>
  <si>
    <t>Предложение на декоративные кустарники и деревья 2022</t>
  </si>
  <si>
    <t>Декоративные кустарники на сайте&gt;&gt;&gt;</t>
  </si>
  <si>
    <t>Лиственные деревья на сайте&gt;&gt;&gt;</t>
  </si>
  <si>
    <t>Рассада цветов</t>
  </si>
  <si>
    <t>Рассада однолетних цветов</t>
  </si>
  <si>
    <t>Высота, см</t>
  </si>
  <si>
    <t>Объем горшка, л</t>
  </si>
  <si>
    <t>Декоративные кустарники</t>
  </si>
  <si>
    <t>30-40</t>
  </si>
  <si>
    <t>2 л</t>
  </si>
  <si>
    <t>d 17см, 2л</t>
  </si>
  <si>
    <t>3 л</t>
  </si>
  <si>
    <t>Барбарис Тумберга Атропурпуреа</t>
  </si>
  <si>
    <t>3л</t>
  </si>
  <si>
    <t xml:space="preserve">Барбарис Аурико </t>
  </si>
  <si>
    <t>40-60</t>
  </si>
  <si>
    <t xml:space="preserve">Барбарис Диабликум </t>
  </si>
  <si>
    <t>20-30</t>
  </si>
  <si>
    <t xml:space="preserve">Барбарис Ред Чиф </t>
  </si>
  <si>
    <t>25-30</t>
  </si>
  <si>
    <t>Барбарис Суперда</t>
  </si>
  <si>
    <t xml:space="preserve">Барбарис тунберга Саммер шоколад </t>
  </si>
  <si>
    <t>60-80</t>
  </si>
  <si>
    <t>5л</t>
  </si>
  <si>
    <t xml:space="preserve">Бересклет крылатый Селект </t>
  </si>
  <si>
    <t>120-140</t>
  </si>
  <si>
    <t>12 л</t>
  </si>
  <si>
    <t xml:space="preserve">Бирючина овальнолистная </t>
  </si>
  <si>
    <t xml:space="preserve">Боярышник однопестичный </t>
  </si>
  <si>
    <t>2,7 л</t>
  </si>
  <si>
    <t>Боярышник Пауль Скарлет</t>
  </si>
  <si>
    <t>100-120</t>
  </si>
  <si>
    <t>5 л</t>
  </si>
  <si>
    <t xml:space="preserve">Буддлея Дриминг Вайт </t>
  </si>
  <si>
    <t xml:space="preserve">Буддлея Нанхо Блю </t>
  </si>
  <si>
    <t>Буддлея Пинк де Лайт</t>
  </si>
  <si>
    <t xml:space="preserve">Буддлея Роял Ред </t>
  </si>
  <si>
    <t xml:space="preserve">Буддлея Санголд </t>
  </si>
  <si>
    <t xml:space="preserve">Буддлея Шугар Плюм </t>
  </si>
  <si>
    <t xml:space="preserve">Буддлея Блэк Найт </t>
  </si>
  <si>
    <t>Бузина Блэк Лэйс Ева</t>
  </si>
  <si>
    <t xml:space="preserve">Бузина черная Блэк Тауэр </t>
  </si>
  <si>
    <t xml:space="preserve">Буксус </t>
  </si>
  <si>
    <t>40 л</t>
  </si>
  <si>
    <t>Буксус</t>
  </si>
  <si>
    <t>32 л</t>
  </si>
  <si>
    <t>Вейгела Бристол Сноуфлейк</t>
  </si>
  <si>
    <t>Вейгела Вингс оф Файр</t>
  </si>
  <si>
    <t>40-50</t>
  </si>
  <si>
    <t>Вейгела Пиколо</t>
  </si>
  <si>
    <t xml:space="preserve">Вейгела Флорида Танго </t>
  </si>
  <si>
    <t>Вейгела Эва Ратке</t>
  </si>
  <si>
    <t>Гортензия Вайт Мот</t>
  </si>
  <si>
    <t>Гортензия Даймонд</t>
  </si>
  <si>
    <t xml:space="preserve">Гортензия древовидная Анабель </t>
  </si>
  <si>
    <t>10 л</t>
  </si>
  <si>
    <t>Гортензия Кенделайт</t>
  </si>
  <si>
    <t xml:space="preserve">Гортензия Киушу </t>
  </si>
  <si>
    <t>Гортензия Лайм Лайт</t>
  </si>
  <si>
    <t>80-100</t>
  </si>
  <si>
    <t>Гортензия Левана</t>
  </si>
  <si>
    <t xml:space="preserve">Гортензия метельчатая Вайт Мот </t>
  </si>
  <si>
    <t>Гортензия метельчатая Ванилла Фрейз</t>
  </si>
  <si>
    <t xml:space="preserve">Гортензия метельчатая Даймонт </t>
  </si>
  <si>
    <t xml:space="preserve">Гортензия метельчатая Канделайт </t>
  </si>
  <si>
    <t xml:space="preserve">Гортензия метельчатая Киушу </t>
  </si>
  <si>
    <t>Гортензия метельчатая Лаймлайт</t>
  </si>
  <si>
    <t>Гортензия метельчатая Левана</t>
  </si>
  <si>
    <t xml:space="preserve">Гортензия метельчатая Левана </t>
  </si>
  <si>
    <t>15 л</t>
  </si>
  <si>
    <t xml:space="preserve">Гортензия метельчатая Мэджикал Флейм </t>
  </si>
  <si>
    <t>Гортензия метельчатая Мэджикал Флэйм</t>
  </si>
  <si>
    <t>Гортензия метельчатая Пастель Грин</t>
  </si>
  <si>
    <t>Гортензия метельчатая Пинк Даймонд</t>
  </si>
  <si>
    <t xml:space="preserve">Гортензия метельчатая Сандей Фрайз </t>
  </si>
  <si>
    <t>Гортензия метельчатая Сандей Фрайз</t>
  </si>
  <si>
    <t xml:space="preserve">Гортензия метельчатая Тардива </t>
  </si>
  <si>
    <t xml:space="preserve">Гортензия метельчатая Фантом </t>
  </si>
  <si>
    <t>Гортензия метельчатая Фантом</t>
  </si>
  <si>
    <t>26 л</t>
  </si>
  <si>
    <t>Гортензия метельчатая Фрейз Мельба</t>
  </si>
  <si>
    <t xml:space="preserve">Гортензия микс </t>
  </si>
  <si>
    <t>d 12см</t>
  </si>
  <si>
    <t>d 14см</t>
  </si>
  <si>
    <t xml:space="preserve">Гортензия Прим Уайт </t>
  </si>
  <si>
    <t>Гортензия Тардива</t>
  </si>
  <si>
    <t>Гортензия черешковая Петиоларис</t>
  </si>
  <si>
    <t>Гортензия Мега Минди</t>
  </si>
  <si>
    <t>Дейция шершавая Плена</t>
  </si>
  <si>
    <t xml:space="preserve">Дейция шершавая Плена </t>
  </si>
  <si>
    <t>Дерен Ауреа</t>
  </si>
  <si>
    <t>Дерен белый Сибирика</t>
  </si>
  <si>
    <t>50-80</t>
  </si>
  <si>
    <t xml:space="preserve">Дерен белый Аурея </t>
  </si>
  <si>
    <t>Дерен белый Сибириан Пирлс</t>
  </si>
  <si>
    <t>Дерен белый Элегантиссимо</t>
  </si>
  <si>
    <t>Жимолость капрефоль красно-оранжевая</t>
  </si>
  <si>
    <t>Жимолость Хекроти</t>
  </si>
  <si>
    <t xml:space="preserve">Ирга овальнолистная 2-х лет </t>
  </si>
  <si>
    <t>Калина обыкновенная Розеум</t>
  </si>
  <si>
    <t>10-20</t>
  </si>
  <si>
    <t>Калина Розеум</t>
  </si>
  <si>
    <t xml:space="preserve">Карагана древовидная </t>
  </si>
  <si>
    <t>Кизильник блестящий</t>
  </si>
  <si>
    <t xml:space="preserve">Кизильник блестящий </t>
  </si>
  <si>
    <t>180-200</t>
  </si>
  <si>
    <t>Лапчатка Голдфингер</t>
  </si>
  <si>
    <t>30-50</t>
  </si>
  <si>
    <t>d 17см</t>
  </si>
  <si>
    <t>Лапчатка кустарниковая Ред Ай</t>
  </si>
  <si>
    <t>Лапчатка кустарниковая БеллаСол</t>
  </si>
  <si>
    <t>Лапчатка Кустарниковая Гламур</t>
  </si>
  <si>
    <t xml:space="preserve">Лапчатка кустарниковая Гламур </t>
  </si>
  <si>
    <t xml:space="preserve">Лапчатка кустарниковая Голдфингер </t>
  </si>
  <si>
    <t xml:space="preserve">Лапчатка Кустарниковая Дэй Даун </t>
  </si>
  <si>
    <t xml:space="preserve">Лапчатка Кустарниковая Оранжиси </t>
  </si>
  <si>
    <t>Лапчатка Кустарниковая Принцесс</t>
  </si>
  <si>
    <t xml:space="preserve">Лапчатка кустарниковая Цитрус Тарт </t>
  </si>
  <si>
    <t>Лапчатка кустрниковая Сансет</t>
  </si>
  <si>
    <t>Пузыреплодник Дартс Голд</t>
  </si>
  <si>
    <t>Пузыреплодник Диабло</t>
  </si>
  <si>
    <t xml:space="preserve">Пузыреплодник калинолистный Дартс Голд </t>
  </si>
  <si>
    <t xml:space="preserve">Пузыреплодник калинолистный Лютеус </t>
  </si>
  <si>
    <t>5-7,5 л</t>
  </si>
  <si>
    <t xml:space="preserve">Пузыреплодник калинолистный Ред Барон </t>
  </si>
  <si>
    <t>Пузыреплодник Лютеус</t>
  </si>
  <si>
    <t>Пузыреплодник Наггет</t>
  </si>
  <si>
    <t xml:space="preserve">Пузыреплодник Наггет 2-х лет </t>
  </si>
  <si>
    <t>Пузыреплодник Ред Барон</t>
  </si>
  <si>
    <t>Пузыреплодник Саммервайн</t>
  </si>
  <si>
    <t>Пузыреплодник Саммервайн 2-х лет (открытая корневая система)</t>
  </si>
  <si>
    <t>Рододендрон вечнозеленый Гаага</t>
  </si>
  <si>
    <t>Рододендрон вечнозеленый Смирнова</t>
  </si>
  <si>
    <t>Рододендрон вечнозеленый Сцентилейшн</t>
  </si>
  <si>
    <t>Рододендрон листопадный Голден Лайт</t>
  </si>
  <si>
    <t>Рододендрон листопадный Костера (костерианум)</t>
  </si>
  <si>
    <t>Рододендрон листопадный Фейерверк</t>
  </si>
  <si>
    <t>Рододендрон листопадный японский</t>
  </si>
  <si>
    <t>Рябина обыкновенная Пендула</t>
  </si>
  <si>
    <t>69 л</t>
  </si>
  <si>
    <t xml:space="preserve">Рябинник рябинолистный </t>
  </si>
  <si>
    <t>Рябинник Рябинолистный Сем</t>
  </si>
  <si>
    <t>Сирень венгерская</t>
  </si>
  <si>
    <t>Сирень венгерская Йосика</t>
  </si>
  <si>
    <t>d 17 см</t>
  </si>
  <si>
    <t xml:space="preserve">Сирень обыкновенная Андекен </t>
  </si>
  <si>
    <t>140-160</t>
  </si>
  <si>
    <t>35 л</t>
  </si>
  <si>
    <t>Сирень обыкновенная Примроуз</t>
  </si>
  <si>
    <t xml:space="preserve">Сирень обыкновенная Сенсейшн </t>
  </si>
  <si>
    <t>125-150</t>
  </si>
  <si>
    <t>25 л</t>
  </si>
  <si>
    <t>Скумпия кожевенная Роял Пурпл</t>
  </si>
  <si>
    <t>15-25</t>
  </si>
  <si>
    <t xml:space="preserve">Скумпия кожевенная Роял Пурпл </t>
  </si>
  <si>
    <t>Смородина альпийская Шмид</t>
  </si>
  <si>
    <t>Смородина кроваво-красная Кинг Эдвард</t>
  </si>
  <si>
    <t>Снежноягодник</t>
  </si>
  <si>
    <t>Снежноягодник белый</t>
  </si>
  <si>
    <t xml:space="preserve">Снежноягодник доренбоза Мейджик Берри </t>
  </si>
  <si>
    <t xml:space="preserve">Спирея березолистная Тор </t>
  </si>
  <si>
    <t>Спирея Ван Гутта</t>
  </si>
  <si>
    <t>7,5 л</t>
  </si>
  <si>
    <t xml:space="preserve">Спирея Ван Гутта Пинк Айс </t>
  </si>
  <si>
    <t xml:space="preserve">Спирея ниппонская Джун Брайд </t>
  </si>
  <si>
    <t xml:space="preserve">Спирея ниппонская Сноумаунд </t>
  </si>
  <si>
    <t>Спирея серая Грефшайн</t>
  </si>
  <si>
    <t xml:space="preserve">Спирея Тунберга </t>
  </si>
  <si>
    <t>Спирея Энтон Ватерер</t>
  </si>
  <si>
    <t xml:space="preserve">Спирея японика Альбифлора </t>
  </si>
  <si>
    <t xml:space="preserve">Спирея японика Антони Ватерер </t>
  </si>
  <si>
    <t xml:space="preserve">Спирея японика Голдмаунд </t>
  </si>
  <si>
    <t>15-20</t>
  </si>
  <si>
    <t>Спирея японика Голдфлэм</t>
  </si>
  <si>
    <t>20-40</t>
  </si>
  <si>
    <t xml:space="preserve">Спирея японика Голдфлэм </t>
  </si>
  <si>
    <t xml:space="preserve">Спирея японика Литл принцесс </t>
  </si>
  <si>
    <t xml:space="preserve">Спирея японика Литл Флэм </t>
  </si>
  <si>
    <t>Спирея японика Манон</t>
  </si>
  <si>
    <t xml:space="preserve">Спирея японика Мерло Стар </t>
  </si>
  <si>
    <t xml:space="preserve">Спирея японика Спаркинг Шампань </t>
  </si>
  <si>
    <t>Спирея японская Альбифлора</t>
  </si>
  <si>
    <t>Спирея японская Демистар</t>
  </si>
  <si>
    <t>Форзиция Спектабилис</t>
  </si>
  <si>
    <t xml:space="preserve">Хеномелес суперба Крисмо </t>
  </si>
  <si>
    <t xml:space="preserve">Хеномелес суперба Оранж </t>
  </si>
  <si>
    <t xml:space="preserve">Хеномелес суперба Пинк Леди </t>
  </si>
  <si>
    <t xml:space="preserve">Хеномелес японский Сидо Ред </t>
  </si>
  <si>
    <t xml:space="preserve">Чубушник венечный </t>
  </si>
  <si>
    <t>Чубушник венечный Вариегата</t>
  </si>
  <si>
    <t xml:space="preserve">Чубушник Лемуана </t>
  </si>
  <si>
    <t xml:space="preserve">Чубушник Мон Блан </t>
  </si>
  <si>
    <t>Декоративные деревья</t>
  </si>
  <si>
    <t xml:space="preserve">Береза повислая Криспа </t>
  </si>
  <si>
    <t>220-240</t>
  </si>
  <si>
    <t>12л</t>
  </si>
  <si>
    <t>240-260</t>
  </si>
  <si>
    <t>Береза повислая Роял Фрост</t>
  </si>
  <si>
    <t>Береза черная Саммер Каскад</t>
  </si>
  <si>
    <t>30 л</t>
  </si>
  <si>
    <t>200-220</t>
  </si>
  <si>
    <t>Ива белая Чермесина</t>
  </si>
  <si>
    <t>Ива пурпуреа Нана</t>
  </si>
  <si>
    <t xml:space="preserve">Ива пурпурея Нана </t>
  </si>
  <si>
    <t>Ива Свердловская извилистая</t>
  </si>
  <si>
    <t>160-180</t>
  </si>
  <si>
    <t xml:space="preserve">Ива Фантазия </t>
  </si>
  <si>
    <t>Ива Хакуро Нишики</t>
  </si>
  <si>
    <t>Клен Татарский</t>
  </si>
  <si>
    <t xml:space="preserve">Липа мелколистная </t>
  </si>
  <si>
    <t xml:space="preserve">Липа мелколистная Вилл Аурея </t>
  </si>
  <si>
    <t>Липа мелколистная ГрюнКюгель</t>
  </si>
  <si>
    <t>Липа мелколистная Свидиш Ап</t>
  </si>
  <si>
    <t xml:space="preserve">Яблоня декоративная Пендула </t>
  </si>
  <si>
    <t>Яблоня декоративная РоялБьюти</t>
  </si>
  <si>
    <t>20 л</t>
  </si>
  <si>
    <t xml:space="preserve">Яблоня Саржента </t>
  </si>
  <si>
    <t>Предложение на саженцы и рассаду плодовых, ягодных, овощных культур. Пряные травы. 2022</t>
  </si>
  <si>
    <t>Диаметр горшка, см/
литры
Ячеек в кассете</t>
  </si>
  <si>
    <t>Цена</t>
  </si>
  <si>
    <t>Плодовые кустарники</t>
  </si>
  <si>
    <t>Айва японская</t>
  </si>
  <si>
    <t>Алыча 2 года</t>
  </si>
  <si>
    <t>Виноград съедобный сорт Амурский</t>
  </si>
  <si>
    <t>Голубика 1 год Дюк</t>
  </si>
  <si>
    <t>Голубика 1 год Торо</t>
  </si>
  <si>
    <t>Голубика 2 года Блюголд</t>
  </si>
  <si>
    <t>Голубика 2 года Дюк</t>
  </si>
  <si>
    <t>Голубика 2 года Торо</t>
  </si>
  <si>
    <t>Голубика 3 года Денис Блю</t>
  </si>
  <si>
    <t>Голубика 3 года Река</t>
  </si>
  <si>
    <t>Голубика Бригитта 40-60 см</t>
  </si>
  <si>
    <t>Жимолость съедобная Волхова</t>
  </si>
  <si>
    <t>Жимолость съедобная Звездочка</t>
  </si>
  <si>
    <t>Жимолость съедобная Морена</t>
  </si>
  <si>
    <t>Жимолость съедобная Фиалка</t>
  </si>
  <si>
    <t>Крыжовник  сорт Нежный</t>
  </si>
  <si>
    <t>Крыжовник 2 года</t>
  </si>
  <si>
    <t>Малина обыкновенная</t>
  </si>
  <si>
    <t>Малина ремонтантная</t>
  </si>
  <si>
    <t>Рябина черноплодная 2 года</t>
  </si>
  <si>
    <t>Смородина 2 года красная</t>
  </si>
  <si>
    <t>Смородина 2 года черная</t>
  </si>
  <si>
    <t>Смородина черная  Ажурная</t>
  </si>
  <si>
    <t>Смородина черная Венера</t>
  </si>
  <si>
    <t>Смородина черная   Изюмная</t>
  </si>
  <si>
    <t>Смородина черная сорт Вологда</t>
  </si>
  <si>
    <t>Плодовые деревья</t>
  </si>
  <si>
    <t>Вишня 2 года</t>
  </si>
  <si>
    <t>Груша 2 года</t>
  </si>
  <si>
    <t>Рябина красная</t>
  </si>
  <si>
    <t>Слива 2 года</t>
  </si>
  <si>
    <t>Черешня 2 года</t>
  </si>
  <si>
    <t>Яблоня  2 года с прививкой 2-х сортов</t>
  </si>
  <si>
    <t>Яблоня 2 года</t>
  </si>
  <si>
    <t>Яблоня 2 года китайка</t>
  </si>
  <si>
    <t>Яблоня 2-х лет колонновидная</t>
  </si>
  <si>
    <t>Яблоня 2-х лет краснолистная</t>
  </si>
  <si>
    <t xml:space="preserve">Земляника </t>
  </si>
  <si>
    <t>Земляника садовая крупноплодная</t>
  </si>
  <si>
    <t>Овощные культуры</t>
  </si>
  <si>
    <t>Баклажан</t>
  </si>
  <si>
    <t>Томат</t>
  </si>
  <si>
    <t>Перец</t>
  </si>
  <si>
    <t>Огурец</t>
  </si>
  <si>
    <t>Кабачок</t>
  </si>
  <si>
    <t>Пряные травы</t>
  </si>
  <si>
    <t xml:space="preserve">Вербена АГ лимонная </t>
  </si>
  <si>
    <t>d 11 см</t>
  </si>
  <si>
    <t>Иссоп лекрственный</t>
  </si>
  <si>
    <t xml:space="preserve">Лаванда узколистная Хидкот </t>
  </si>
  <si>
    <t xml:space="preserve">Лаванда узколистная Манстед </t>
  </si>
  <si>
    <t xml:space="preserve">Лаванда узколистная Тирри </t>
  </si>
  <si>
    <t xml:space="preserve">Лаванда широколистная Стехадская Отто Квэст </t>
  </si>
  <si>
    <t xml:space="preserve">Лаванда широколистная Стехадская Виолетто </t>
  </si>
  <si>
    <t xml:space="preserve">Мелисса лимонный бальзам </t>
  </si>
  <si>
    <t xml:space="preserve">Мята колосистая Марроканская </t>
  </si>
  <si>
    <t xml:space="preserve">Мята перечная Коммон </t>
  </si>
  <si>
    <t xml:space="preserve">Мята перечная ПР </t>
  </si>
  <si>
    <t xml:space="preserve">Мята перечная Шоколад Минт </t>
  </si>
  <si>
    <t xml:space="preserve">Мята пряная ПР </t>
  </si>
  <si>
    <t xml:space="preserve">Орегано Магиорана </t>
  </si>
  <si>
    <t xml:space="preserve">Розмарин лекарственный  </t>
  </si>
  <si>
    <t xml:space="preserve">Тимьян компактус </t>
  </si>
  <si>
    <t xml:space="preserve">Тимьян лимоннопахнущий Дюн Валлей </t>
  </si>
  <si>
    <t>Шалфей Блаухгель</t>
  </si>
  <si>
    <t>d 14 см</t>
  </si>
  <si>
    <t>Шалфей Шмеехугель</t>
  </si>
  <si>
    <t xml:space="preserve">Шалфей Шнихугель </t>
  </si>
  <si>
    <t>Каталог саженцев роз на сайте&gt;&gt;&gt;</t>
  </si>
  <si>
    <t>Наименование сорта</t>
  </si>
  <si>
    <t>Чайно-гибридные розы</t>
  </si>
  <si>
    <t>Филателия</t>
  </si>
  <si>
    <t>Пестрая Фантазия</t>
  </si>
  <si>
    <t>Ботеро</t>
  </si>
  <si>
    <t>Сильвер Грей</t>
  </si>
  <si>
    <t>Мохана</t>
  </si>
  <si>
    <t>Клод Бассер</t>
  </si>
  <si>
    <t>Шартрез де Парм</t>
  </si>
  <si>
    <t>Аскот</t>
  </si>
  <si>
    <t>Майнцер Фастнахт</t>
  </si>
  <si>
    <t>Альфонс Доде</t>
  </si>
  <si>
    <t>Керио</t>
  </si>
  <si>
    <t>Августа Луиза</t>
  </si>
  <si>
    <t>Иоган Вольфганг Гете</t>
  </si>
  <si>
    <t>Костанс</t>
  </si>
  <si>
    <t>Каралуна</t>
  </si>
  <si>
    <t>Майра Рэд</t>
  </si>
  <si>
    <t>Кэри</t>
  </si>
  <si>
    <t>Кахала</t>
  </si>
  <si>
    <t>Чиппендейл</t>
  </si>
  <si>
    <t>Розы Флорибунда</t>
  </si>
  <si>
    <t>Ред Леонардо да Винчи</t>
  </si>
  <si>
    <t>Дольчетта</t>
  </si>
  <si>
    <t>Лаваглют</t>
  </si>
  <si>
    <t>Мария Тереза</t>
  </si>
  <si>
    <t>Лионс Розе</t>
  </si>
  <si>
    <t>Ботичелли</t>
  </si>
  <si>
    <t>Акрополис</t>
  </si>
  <si>
    <t>Барон Жиро де Лен</t>
  </si>
  <si>
    <t>Мисс Файн</t>
  </si>
  <si>
    <t>Английские розы</t>
  </si>
  <si>
    <t>Фишермен Френд</t>
  </si>
  <si>
    <t>Мэри Роуз</t>
  </si>
  <si>
    <t>Алан Тичмарш</t>
  </si>
  <si>
    <t>Кристофер Марлоу</t>
  </si>
  <si>
    <t>Спирит оф Фридом</t>
  </si>
  <si>
    <t>Ти Клиппер</t>
  </si>
  <si>
    <t>Клеар Роуз</t>
  </si>
  <si>
    <t>Патиенс</t>
  </si>
  <si>
    <t>Плетистые розы</t>
  </si>
  <si>
    <t>Флорентина</t>
  </si>
  <si>
    <t>Рэд Каскад</t>
  </si>
  <si>
    <t>Ютерзен Клостерроуз</t>
  </si>
  <si>
    <t>Майнтауер</t>
  </si>
  <si>
    <t>Мишка</t>
  </si>
  <si>
    <t>Найт Оул</t>
  </si>
  <si>
    <t>Почвопокровные, миниатюрные,спрей розы</t>
  </si>
  <si>
    <t>Сан Сити</t>
  </si>
  <si>
    <t>Веддинг Пиано</t>
  </si>
  <si>
    <t>Флеш Дэнс</t>
  </si>
  <si>
    <t>Лидия</t>
  </si>
  <si>
    <t>Файер Воркс</t>
  </si>
  <si>
    <t>Парковые розы, шрабы.</t>
  </si>
  <si>
    <t>Мари Кюри</t>
  </si>
  <si>
    <t>Элизабет Стюард</t>
  </si>
  <si>
    <t>Анни Дюперей</t>
  </si>
  <si>
    <t>Графиня фон Харденберг</t>
  </si>
  <si>
    <t>Дино де Лаурентис</t>
  </si>
  <si>
    <t>Агнес Шилиже</t>
  </si>
  <si>
    <t>Соул</t>
  </si>
  <si>
    <t>Скарлет Мейандекор</t>
  </si>
  <si>
    <t>Другое</t>
  </si>
  <si>
    <t>Роза Бланш Дамаск</t>
  </si>
  <si>
    <t>Роза виргинская</t>
  </si>
  <si>
    <t xml:space="preserve">Роза морщинистая 2-х лет ОКС </t>
  </si>
  <si>
    <t>Роза морщинистая Альба</t>
  </si>
  <si>
    <t xml:space="preserve">Роза морщинистая Альба </t>
  </si>
  <si>
    <t>Роза морщинистая Рубра</t>
  </si>
  <si>
    <t>Многолетние растения на сайте&gt;&gt;&gt;</t>
  </si>
  <si>
    <t>Злаковые на сайте&gt;&gt;&gt;</t>
  </si>
  <si>
    <t>Наименование культуры, сорт</t>
  </si>
  <si>
    <t>Диаметр горшка, см</t>
  </si>
  <si>
    <t>Анемона</t>
  </si>
  <si>
    <t>Анемона гибридная Макс Вогель</t>
  </si>
  <si>
    <t>Анемона гибридная Памина</t>
  </si>
  <si>
    <t>Анемона гибридная Вирлвинд</t>
  </si>
  <si>
    <t>Астильба</t>
  </si>
  <si>
    <t>Астильба арендса Фрея</t>
  </si>
  <si>
    <t>Астильба арендса Бургунди Рэд</t>
  </si>
  <si>
    <t>Астильба Арендса Дарвин Дрим</t>
  </si>
  <si>
    <t>Астильба арендса Фанал</t>
  </si>
  <si>
    <t>Астильба Каппучино</t>
  </si>
  <si>
    <t>Астильба китайская Вижн ин Рэд</t>
  </si>
  <si>
    <t>Астильба китайская Харт энд Соул</t>
  </si>
  <si>
    <t>Астильба арендса Клоуз Гармони</t>
  </si>
  <si>
    <t>Астильба Тунберга Штраусенфедер</t>
  </si>
  <si>
    <t>Астильба Шоколадная Вишня</t>
  </si>
  <si>
    <t>Астильба японская Лук ат Ми</t>
  </si>
  <si>
    <t>Астильба японская Монтгомери</t>
  </si>
  <si>
    <t>Астильба японская Пич Блоссом</t>
  </si>
  <si>
    <t>Астильба японская Элли</t>
  </si>
  <si>
    <t>Астильба китайская Литл Вижн ин Пурпл</t>
  </si>
  <si>
    <t>Астра А. Килленберг</t>
  </si>
  <si>
    <t>Астра Вайт Леди</t>
  </si>
  <si>
    <t>Астра Дженни</t>
  </si>
  <si>
    <t>Астра Кримсон Брокейд</t>
  </si>
  <si>
    <t xml:space="preserve">Астра кустарниковая Вайт Ледис </t>
  </si>
  <si>
    <t xml:space="preserve">Астра кустарниковая Дженни </t>
  </si>
  <si>
    <t xml:space="preserve">Астра кустарниковая Кипенберг </t>
  </si>
  <si>
    <t xml:space="preserve">Астра кустарниковая Кримсон Брокад </t>
  </si>
  <si>
    <t>Астра кустарниковая Старлайт д</t>
  </si>
  <si>
    <t>Астра смесь</t>
  </si>
  <si>
    <t>Астра Старлинт</t>
  </si>
  <si>
    <t>Астра ново-бельгийская Патрисия Баллард</t>
  </si>
  <si>
    <t>d 15 см</t>
  </si>
  <si>
    <t>Вербейник</t>
  </si>
  <si>
    <t>Вербейник Александр</t>
  </si>
  <si>
    <t>Гейхера</t>
  </si>
  <si>
    <t>Гейхера Берри Смузи</t>
  </si>
  <si>
    <t>1 л</t>
  </si>
  <si>
    <t>Гейхера Золотая Зебра</t>
  </si>
  <si>
    <t>Гейхера РИО</t>
  </si>
  <si>
    <t>Гейхера Шанхай</t>
  </si>
  <si>
    <t>Гейхера Шоколад Рафл</t>
  </si>
  <si>
    <t>Гейхера Электра</t>
  </si>
  <si>
    <t>Герань</t>
  </si>
  <si>
    <t xml:space="preserve">Герань Бруксайд </t>
  </si>
  <si>
    <t>d 10 см</t>
  </si>
  <si>
    <t>Ирис</t>
  </si>
  <si>
    <t>Ирис германский Беверли Силз</t>
  </si>
  <si>
    <t>Ирис германский Арпиг</t>
  </si>
  <si>
    <t>Ирис германский Болд Принт</t>
  </si>
  <si>
    <t>Ирис германский Начес Трейс</t>
  </si>
  <si>
    <t>Ирис германский Султан Палас</t>
  </si>
  <si>
    <t>Ирис германский Вайн энд Розес</t>
  </si>
  <si>
    <t>Ирис герамнский Баквейт</t>
  </si>
  <si>
    <t>Ирис герамнский Кларенс</t>
  </si>
  <si>
    <t>Ирис герамнский Мишн Ридж</t>
  </si>
  <si>
    <t>Ирис герамнский Вар Чиф</t>
  </si>
  <si>
    <t>Ирис герамнский Оранж Чариот</t>
  </si>
  <si>
    <t>Ирис герамнский Розали Фидж</t>
  </si>
  <si>
    <t>Ирис германский Иморталити</t>
  </si>
  <si>
    <t>Ирис германский Сиа Дабл</t>
  </si>
  <si>
    <t>Котовник</t>
  </si>
  <si>
    <t>Лилейник</t>
  </si>
  <si>
    <t>Лилейник Мозес Фаир</t>
  </si>
  <si>
    <t>Лилейник Чикаго Апачи</t>
  </si>
  <si>
    <t>Лилейник Кондилла</t>
  </si>
  <si>
    <t>Лилейник Кустард Кэнди</t>
  </si>
  <si>
    <t>Лилейник Дресс Пинк</t>
  </si>
  <si>
    <t>Лилейник Матрешка</t>
  </si>
  <si>
    <t>Лилейник Фулед Ми</t>
  </si>
  <si>
    <t>Лилия</t>
  </si>
  <si>
    <t>Лилия ориентальная Анастасия</t>
  </si>
  <si>
    <t>Лилия ориентальная Касабланка</t>
  </si>
  <si>
    <t>Лилия ориентальная Хачи</t>
  </si>
  <si>
    <t>Лилия ориентальная Роберт Свэнсон</t>
  </si>
  <si>
    <t>Лилия гибридная Шоколад Эвент</t>
  </si>
  <si>
    <t xml:space="preserve">Пионы </t>
  </si>
  <si>
    <t>Пион молочноцветковый Сара Бернар</t>
  </si>
  <si>
    <t>d 19 см</t>
  </si>
  <si>
    <t>Пион молочноцветковый Александр Флемминг</t>
  </si>
  <si>
    <t>Пион молочноцветковый Канзас</t>
  </si>
  <si>
    <t>Пион молочноцветковый Рэд Сара Бернар</t>
  </si>
  <si>
    <t>Пион ИТО-гибрид Прери Шарм</t>
  </si>
  <si>
    <t>Пион молочноцветковый Бакей Белл</t>
  </si>
  <si>
    <t>Пион молочноцветковый Питер Бренд</t>
  </si>
  <si>
    <t>Пион Свит Гармони</t>
  </si>
  <si>
    <t>Пион Ангел Чис</t>
  </si>
  <si>
    <t>Пион Себастьян Маас</t>
  </si>
  <si>
    <t>Пион молочноцветковый Дюшес де Немур</t>
  </si>
  <si>
    <t>Пионы красные махровые</t>
  </si>
  <si>
    <t>Пионы красные не махровые</t>
  </si>
  <si>
    <t>Посконник</t>
  </si>
  <si>
    <t>Посконник Беби Джо</t>
  </si>
  <si>
    <t>Посконник Фантом</t>
  </si>
  <si>
    <t>Посконник Шоколад</t>
  </si>
  <si>
    <t>Флоксы</t>
  </si>
  <si>
    <t>Флокс Европа</t>
  </si>
  <si>
    <t>Флокс Кинг</t>
  </si>
  <si>
    <t>Флокс Кирхен Фюрст</t>
  </si>
  <si>
    <t>Флокс Тенор</t>
  </si>
  <si>
    <t>Флокс метельчатый в ассортименте</t>
  </si>
  <si>
    <t>Хоста</t>
  </si>
  <si>
    <t>Хоста Атлантис</t>
  </si>
  <si>
    <t>Хоста Брессингхам Блю</t>
  </si>
  <si>
    <t>Хоста Вайд Брим</t>
  </si>
  <si>
    <t>Хоста Голд Стандарт</t>
  </si>
  <si>
    <t>Хоста Майнетмен</t>
  </si>
  <si>
    <t>Хоста Каптейн Адванти</t>
  </si>
  <si>
    <t>Хоста Эль Нино</t>
  </si>
  <si>
    <t>Хоста Гукомолле</t>
  </si>
  <si>
    <t>Хоста Регал Сплендор</t>
  </si>
  <si>
    <t>Хоста Пин-Ап</t>
  </si>
  <si>
    <t>Хоста Вельвет Мун</t>
  </si>
  <si>
    <t>Хоста Риски Бизнес</t>
  </si>
  <si>
    <t>Хоста Фирст Фрост</t>
  </si>
  <si>
    <t>Декоративные злаки</t>
  </si>
  <si>
    <t>Вейник остроцветковый (Овердам)</t>
  </si>
  <si>
    <t>Овсяница сизая (Айсвогель)</t>
  </si>
  <si>
    <t>Овсяница сизая (Китти Дарк Блю)</t>
  </si>
  <si>
    <t>Пенисетум щетинистый (Рубрум)</t>
  </si>
  <si>
    <t>Пенисетум щетинистый (Файрворкс)</t>
  </si>
  <si>
    <t>Пенисетум щетинистый (Скай Рокет)</t>
  </si>
  <si>
    <t>Овсяница Элайдж Блю</t>
  </si>
  <si>
    <t>Осока Блю Зингер</t>
  </si>
  <si>
    <t>Осока моррова</t>
  </si>
  <si>
    <t>Почвопокровные и стелющиеся</t>
  </si>
  <si>
    <t>Аубриеция</t>
  </si>
  <si>
    <t>Аюга (живучка)</t>
  </si>
  <si>
    <t xml:space="preserve">Барвинок Альба </t>
  </si>
  <si>
    <t>Барвинок Атропурпуреа</t>
  </si>
  <si>
    <t>Барвинок бол.Вариегата</t>
  </si>
  <si>
    <t>Барвинок Вариегата</t>
  </si>
  <si>
    <t>Барвинок мал. Альба</t>
  </si>
  <si>
    <t>Барвинок Малый Блю энд Голд</t>
  </si>
  <si>
    <t xml:space="preserve">Барвинок Малый Атропурпурея </t>
  </si>
  <si>
    <t>Вальдштейния тройчатая</t>
  </si>
  <si>
    <t>Пахизандра вариегата</t>
  </si>
  <si>
    <t xml:space="preserve">Пахизандра верхушечная Грин Карпет </t>
  </si>
  <si>
    <t>Прочие многолетние</t>
  </si>
  <si>
    <t>Хризантема корейская</t>
  </si>
  <si>
    <t>пакет 1л</t>
  </si>
  <si>
    <t>Аквилегия</t>
  </si>
  <si>
    <t>Нивянник обыкновенный</t>
  </si>
  <si>
    <t>Бадан сердцелистный</t>
  </si>
  <si>
    <t>Дербенник иволистный</t>
  </si>
  <si>
    <t>Дельфиниум гибридный</t>
  </si>
  <si>
    <t>Волжанка обыкновенная</t>
  </si>
  <si>
    <t>Дицентра великолепная</t>
  </si>
  <si>
    <t xml:space="preserve">Тиарелла кордифолия </t>
  </si>
  <si>
    <t>Девичий виноград</t>
  </si>
  <si>
    <t>Седум Карл</t>
  </si>
  <si>
    <t>Седум видный</t>
  </si>
  <si>
    <t>Седум едкий (очиток)</t>
  </si>
  <si>
    <t>Тысячелистник Ред Вельвет</t>
  </si>
  <si>
    <t>Тысячелистник Триколор</t>
  </si>
  <si>
    <t>Предложение на хвойные растения 2022</t>
  </si>
  <si>
    <t>Хвойные на сайте&gt;&gt;&gt;</t>
  </si>
  <si>
    <t>Высота</t>
  </si>
  <si>
    <t>Диаметр горшка, см/
объем горшка, л</t>
  </si>
  <si>
    <t>Ель</t>
  </si>
  <si>
    <t>d 17см, 5 л</t>
  </si>
  <si>
    <t xml:space="preserve">Ель колючая </t>
  </si>
  <si>
    <t>100-120 см</t>
  </si>
  <si>
    <t xml:space="preserve">Ель колючая сизая Кейбаб </t>
  </si>
  <si>
    <t>180-200 см</t>
  </si>
  <si>
    <t>60-80 см</t>
  </si>
  <si>
    <t>45 л</t>
  </si>
  <si>
    <t>120-140 см</t>
  </si>
  <si>
    <t>Можжевельник</t>
  </si>
  <si>
    <t xml:space="preserve">Можевельник горизонтальный Блю Чип </t>
  </si>
  <si>
    <t>d 17 см, 5л</t>
  </si>
  <si>
    <t xml:space="preserve">Можевельник казацкий Хикси </t>
  </si>
  <si>
    <t>30-40 см</t>
  </si>
  <si>
    <t>20-30 см</t>
  </si>
  <si>
    <t>Можжевельник горизонтальный Принц</t>
  </si>
  <si>
    <t>40-50 см</t>
  </si>
  <si>
    <t xml:space="preserve">Можжевельник прибрежный Шлягер </t>
  </si>
  <si>
    <t>25-30 см</t>
  </si>
  <si>
    <t xml:space="preserve">Можжевельник скальный  </t>
  </si>
  <si>
    <t>Можжевельник средний Кинг оф Спринг</t>
  </si>
  <si>
    <t xml:space="preserve">Можжевельник средний Минт Джулеп </t>
  </si>
  <si>
    <t>Сосна</t>
  </si>
  <si>
    <t xml:space="preserve">Сосна горная Муго </t>
  </si>
  <si>
    <t>40-60 см</t>
  </si>
  <si>
    <t>Сосна горная Муго</t>
  </si>
  <si>
    <t>30-45 л</t>
  </si>
  <si>
    <t>Сосна горная Пумилио</t>
  </si>
  <si>
    <t>Сосна горная Пумило</t>
  </si>
  <si>
    <t>15-20 см</t>
  </si>
  <si>
    <t xml:space="preserve">Сосна горная Пумило </t>
  </si>
  <si>
    <t xml:space="preserve">Сосна кедровая </t>
  </si>
  <si>
    <t>Тсуга</t>
  </si>
  <si>
    <t xml:space="preserve">Тсуга канадская </t>
  </si>
  <si>
    <t>Туя</t>
  </si>
  <si>
    <t>Туя Западная  Селена</t>
  </si>
  <si>
    <t xml:space="preserve">Туя западная Брабант </t>
  </si>
  <si>
    <t>Туя западная Брабант</t>
  </si>
  <si>
    <t>140-160 см</t>
  </si>
  <si>
    <t>Ком</t>
  </si>
  <si>
    <t xml:space="preserve">Туя западная Глобоза </t>
  </si>
  <si>
    <t xml:space="preserve">Туя западная Даника </t>
  </si>
  <si>
    <t xml:space="preserve">Туя Западная Еллоу Риббон </t>
  </si>
  <si>
    <t>Туя Западная Кинг оф Брабант</t>
  </si>
  <si>
    <t xml:space="preserve">Туя Западная Смарагд </t>
  </si>
  <si>
    <t xml:space="preserve">Туя западная Смарагд </t>
  </si>
  <si>
    <t xml:space="preserve">Туя Западная Столвик </t>
  </si>
  <si>
    <t>Туя западная Холмструп</t>
  </si>
  <si>
    <t xml:space="preserve">Туя складчатая Корник </t>
  </si>
  <si>
    <t>Предложение на рассаду цветов в кассетах, горшках и кашпо 2022</t>
  </si>
  <si>
    <t>Предложение на многолетние травянистые, почвопокровные растения и декоративные злаки 2022</t>
  </si>
  <si>
    <t>Хвойные!R1C1</t>
  </si>
  <si>
    <t>d 12/14 см</t>
  </si>
  <si>
    <t xml:space="preserve">Астра кустарниковая Мария Баллард </t>
  </si>
  <si>
    <t>d 10/14 см</t>
  </si>
  <si>
    <t xml:space="preserve">Котовник Блю Вандер </t>
  </si>
  <si>
    <t xml:space="preserve">Котовник Персиан Блю </t>
  </si>
  <si>
    <t>Голубики 1 год Блюкроп</t>
  </si>
  <si>
    <t xml:space="preserve">Голубика 1 год Блюголд </t>
  </si>
  <si>
    <t>Голубика Норд Скай 20-30 см</t>
  </si>
  <si>
    <t xml:space="preserve">Голубика Норд Скай 20-30 </t>
  </si>
  <si>
    <t xml:space="preserve">Ель обыкновенная Конка </t>
  </si>
  <si>
    <t>Ель обыкновенная Конка</t>
  </si>
  <si>
    <t xml:space="preserve">Можевельник казацкий Вариегата </t>
  </si>
  <si>
    <t>Можевельник казацкий  Блю Донау</t>
  </si>
  <si>
    <t>Можевельник казацкий Хикси</t>
  </si>
  <si>
    <t>Буддлея Блэк Найт</t>
  </si>
  <si>
    <t>Буддлея Дриминг Вайт</t>
  </si>
  <si>
    <t>Буддлея Мисс Руби</t>
  </si>
  <si>
    <t xml:space="preserve">Пузыреплодник калинолистный Ангел Голд </t>
  </si>
  <si>
    <t>1л</t>
  </si>
  <si>
    <t>Спирея японская Фробели</t>
  </si>
  <si>
    <t>Спирея японская Фаерлайт</t>
  </si>
  <si>
    <t>Чубушник Вирджинал 2 года</t>
  </si>
  <si>
    <t>Спирея японская Фаерлайт 2 года</t>
  </si>
  <si>
    <t>2-3 л</t>
  </si>
  <si>
    <t xml:space="preserve">Буддлея Муншайн </t>
  </si>
  <si>
    <t>Буддлея Нанхо Блю</t>
  </si>
  <si>
    <t>Буддлея Пинк</t>
  </si>
  <si>
    <t xml:space="preserve">Буддлея Реве де Папилон </t>
  </si>
  <si>
    <t>Буддлея Роял Ред</t>
  </si>
  <si>
    <t>Буддлея Санголд</t>
  </si>
  <si>
    <t>Буддлея Шугар Плюм</t>
  </si>
  <si>
    <t xml:space="preserve">Можжевельник средний Олд Голд </t>
  </si>
  <si>
    <t>Сосна Веймутова</t>
  </si>
  <si>
    <t xml:space="preserve">Можжевельник горизонтальный Андорра  </t>
  </si>
  <si>
    <t>Можжевельник лежачий Нана</t>
  </si>
  <si>
    <t xml:space="preserve">Можжевельник казацкий Кнап Хилл </t>
  </si>
  <si>
    <t xml:space="preserve">Можжевельник казацкий Тамарисцифолия </t>
  </si>
  <si>
    <t>Туя Западная  Мики</t>
  </si>
  <si>
    <t>Туя Западная Еллоу Риббон</t>
  </si>
  <si>
    <t xml:space="preserve">Можевельник обыкновенный  Грин Карпет </t>
  </si>
  <si>
    <t>Можевельник средний Минт Джулеп</t>
  </si>
  <si>
    <t>Можевельник средний Олд Голд</t>
  </si>
  <si>
    <t xml:space="preserve">Можжевельник скальный Скайрокет </t>
  </si>
  <si>
    <t>Можжевельник чешуйчатый Блю Карпет</t>
  </si>
  <si>
    <t>Можжевельник горизонтальный Андорра</t>
  </si>
  <si>
    <t>Барбарис</t>
  </si>
  <si>
    <t>Боярышник</t>
  </si>
  <si>
    <t>Буддлея</t>
  </si>
  <si>
    <t>Бузина</t>
  </si>
  <si>
    <t>Бускус</t>
  </si>
  <si>
    <t>Вейгела</t>
  </si>
  <si>
    <t>Гортензия</t>
  </si>
  <si>
    <t xml:space="preserve">Гортензия метельчатая Ванилла Фрейз </t>
  </si>
  <si>
    <t>Гортензия древовидная Анабель</t>
  </si>
  <si>
    <t>Гортензия метельчатая Мэджикал Кэндл</t>
  </si>
  <si>
    <t>Дейция гибридная Турбилион</t>
  </si>
  <si>
    <t>Дейция</t>
  </si>
  <si>
    <t>Дерен</t>
  </si>
  <si>
    <t>Жимолость</t>
  </si>
  <si>
    <t>Кизильник</t>
  </si>
  <si>
    <t>Клен Остролистный Перпл Глоуб</t>
  </si>
  <si>
    <t>Лапчатка</t>
  </si>
  <si>
    <t>Пузыреплодник</t>
  </si>
  <si>
    <t>Рододендрон</t>
  </si>
  <si>
    <t>Рябинник</t>
  </si>
  <si>
    <t>Сирень обыкновенная 2 года</t>
  </si>
  <si>
    <t>Сирень</t>
  </si>
  <si>
    <t>Спирея</t>
  </si>
  <si>
    <t>Хеномелес (айва японская)</t>
  </si>
  <si>
    <t>Чубушник</t>
  </si>
  <si>
    <t>Прочие кустарники</t>
  </si>
  <si>
    <t>Береза</t>
  </si>
  <si>
    <t>Вяз шершавый Кампердауни</t>
  </si>
  <si>
    <t>Ива</t>
  </si>
  <si>
    <t>Липа</t>
  </si>
  <si>
    <t>Яблоня декоративная</t>
  </si>
  <si>
    <t>Прочие декоративные деревья</t>
  </si>
  <si>
    <t>Лапчатка Кустарниковая Абботсвуд</t>
  </si>
  <si>
    <t xml:space="preserve">Земляника Ремонтантная </t>
  </si>
  <si>
    <t>Земляника Ремонтантная Альбион, Сан Андреас</t>
  </si>
  <si>
    <t xml:space="preserve">Котовник Сикс Хилс Гиант </t>
  </si>
  <si>
    <t>Хоста Зибольда Тру Блю</t>
  </si>
  <si>
    <t>Хоста Зибольда Франс Вильямс</t>
  </si>
  <si>
    <t>горшок 9см</t>
  </si>
  <si>
    <t>Барвинок Малый Атрапурпуреа</t>
  </si>
  <si>
    <t>Барвинок Малый Ральф Шугерт</t>
  </si>
  <si>
    <t>Физостагия Вивид</t>
  </si>
  <si>
    <t>Туя Западная Смарагд</t>
  </si>
  <si>
    <t xml:space="preserve">Ель обыкновенная Нидиформис </t>
  </si>
  <si>
    <t>Ель Сербская</t>
  </si>
  <si>
    <t xml:space="preserve">Ель колючая хупси </t>
  </si>
  <si>
    <t xml:space="preserve">Ель колючая Хупси </t>
  </si>
  <si>
    <t xml:space="preserve">Ель Сербская </t>
  </si>
  <si>
    <t>Туя Западная Холмструп</t>
  </si>
  <si>
    <t>Предложение на саженцы роз 2022</t>
  </si>
  <si>
    <r>
      <rPr>
        <b/>
        <sz val="14"/>
        <color theme="0"/>
        <rFont val="Times New Roman"/>
        <family val="1"/>
        <charset val="204"/>
      </rPr>
      <t>Действуют скидки при следующих суммах заказа:</t>
    </r>
    <r>
      <rPr>
        <b/>
        <sz val="12"/>
        <color theme="0"/>
        <rFont val="Times New Roman"/>
        <family val="1"/>
        <charset val="204"/>
      </rPr>
      <t xml:space="preserve">  
</t>
    </r>
    <r>
      <rPr>
        <b/>
        <sz val="14"/>
        <color theme="0"/>
        <rFont val="Times New Roman"/>
        <family val="1"/>
        <charset val="204"/>
      </rPr>
      <t>5%</t>
    </r>
    <r>
      <rPr>
        <b/>
        <sz val="12"/>
        <color theme="0"/>
        <rFont val="Times New Roman"/>
        <family val="1"/>
        <charset val="204"/>
      </rPr>
      <t xml:space="preserve">   -  при заказе на сумму 100 000 руб
7%   -  при заказе на сумму 200 000 руб 
10%   -  при заказе на сумму 300 000 руб </t>
    </r>
  </si>
  <si>
    <t>Астра Новобельгийская Роял Руби</t>
  </si>
  <si>
    <t>Астра Новоанглийская Перпл Дом</t>
  </si>
  <si>
    <t>Вербейник Монетчатый</t>
  </si>
  <si>
    <t xml:space="preserve">Герань Гибридная Биванс вариегата </t>
  </si>
  <si>
    <t xml:space="preserve">Герань Гибридная Биоково </t>
  </si>
  <si>
    <t xml:space="preserve">Герань Гибридная Орион </t>
  </si>
  <si>
    <t xml:space="preserve">Герань Гибридная Кэмбиридж </t>
  </si>
  <si>
    <t xml:space="preserve">Герань Гибридная Самобор </t>
  </si>
  <si>
    <t xml:space="preserve">Герань Гибридная Спессарт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</si>
</sst>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₽&quot;"/>
    <numFmt numFmtId="165" formatCode="#,##0[$ ₽]"/>
  </numFmts>
  <fonts count="63">
    <font>
      <sz val="12"/>
      <color theme="1"/>
      <name val="Calibri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u/>
      <sz val="14"/>
      <color theme="10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sz val="14"/>
      <color theme="10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&quot;Times New Roman&quot;"/>
    </font>
    <font>
      <b/>
      <sz val="18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u/>
      <sz val="14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u/>
      <sz val="12"/>
      <color rgb="FF0563C1"/>
      <name val="Calibri"/>
      <family val="2"/>
      <charset val="204"/>
    </font>
    <font>
      <b/>
      <u/>
      <sz val="12"/>
      <color rgb="FF0563C1"/>
      <name val="Calibri"/>
      <family val="2"/>
      <charset val="204"/>
    </font>
    <font>
      <sz val="12"/>
      <color theme="10"/>
      <name val="Calibri"/>
      <family val="2"/>
      <charset val="204"/>
    </font>
    <font>
      <b/>
      <u/>
      <sz val="12"/>
      <color theme="10"/>
      <name val="Calibri"/>
      <family val="2"/>
      <charset val="204"/>
    </font>
    <font>
      <b/>
      <u/>
      <sz val="16"/>
      <color rgb="FF00B0F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u/>
      <sz val="12"/>
      <color theme="10"/>
      <name val="Calibri"/>
      <family val="2"/>
      <charset val="204"/>
    </font>
    <font>
      <sz val="9"/>
      <color rgb="FFFFFFFF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26"/>
      <name val="Calibri"/>
      <family val="2"/>
      <charset val="204"/>
    </font>
    <font>
      <u/>
      <sz val="14"/>
      <color theme="10"/>
      <name val="Calibri"/>
      <family val="2"/>
      <charset val="204"/>
      <scheme val="minor"/>
    </font>
    <font>
      <u/>
      <sz val="14"/>
      <color rgb="FFAEABAB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548135"/>
        <bgColor rgb="FF548135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rgb="FFA9D08E"/>
        <bgColor rgb="FFA9D08E"/>
      </patternFill>
    </fill>
    <fill>
      <patternFill patternType="solid">
        <fgColor rgb="FFC6E0B4"/>
        <bgColor rgb="FFC6E0B4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548135"/>
      </patternFill>
    </fill>
    <fill>
      <patternFill patternType="solid">
        <fgColor theme="0"/>
        <bgColor rgb="FFE869A1"/>
      </patternFill>
    </fill>
    <fill>
      <patternFill patternType="solid">
        <fgColor theme="0"/>
        <bgColor theme="5"/>
      </patternFill>
    </fill>
    <fill>
      <patternFill patternType="solid">
        <fgColor theme="9" tint="0.39997558519241921"/>
        <bgColor theme="0"/>
      </patternFill>
    </fill>
  </fills>
  <borders count="9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/>
      <bottom/>
      <diagonal/>
    </border>
    <border>
      <left style="hair">
        <color rgb="FF7F7F7F"/>
      </left>
      <right style="thin">
        <color rgb="FF7F7F7F"/>
      </right>
      <top style="thin">
        <color rgb="FF7F7F7F"/>
      </top>
      <bottom style="hair">
        <color rgb="FF7F7F7F"/>
      </bottom>
      <diagonal/>
    </border>
    <border>
      <left style="hair">
        <color rgb="FF7F7F7F"/>
      </left>
      <right style="thin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000000"/>
      </right>
      <top style="thin">
        <color rgb="FF595959"/>
      </top>
      <bottom style="thin">
        <color rgb="FF595959"/>
      </bottom>
      <diagonal/>
    </border>
    <border>
      <left/>
      <right/>
      <top/>
      <bottom/>
      <diagonal/>
    </border>
    <border>
      <left style="thin">
        <color rgb="FF595959"/>
      </left>
      <right style="thin">
        <color rgb="FF000000"/>
      </right>
      <top style="thin">
        <color rgb="FF595959"/>
      </top>
      <bottom style="thin">
        <color rgb="FF000000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7F7F7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FFFFFF"/>
      </top>
      <bottom style="thin">
        <color rgb="FFFFFFFF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hair">
        <color rgb="FF7F7F7F"/>
      </left>
      <right style="thin">
        <color rgb="FF7F7F7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2">
    <xf numFmtId="0" fontId="0" fillId="0" borderId="0"/>
    <xf numFmtId="0" fontId="54" fillId="0" borderId="0" applyNumberFormat="0" applyFill="0" applyBorder="0" applyAlignment="0" applyProtection="0"/>
  </cellStyleXfs>
  <cellXfs count="453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" fillId="2" borderId="4" xfId="0" applyFont="1" applyFill="1" applyBorder="1"/>
    <xf numFmtId="164" fontId="1" fillId="2" borderId="4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5" fillId="2" borderId="2" xfId="0" applyFont="1" applyFill="1" applyBorder="1"/>
    <xf numFmtId="0" fontId="6" fillId="2" borderId="8" xfId="0" applyFont="1" applyFill="1" applyBorder="1"/>
    <xf numFmtId="0" fontId="7" fillId="2" borderId="3" xfId="0" applyFont="1" applyFill="1" applyBorder="1"/>
    <xf numFmtId="0" fontId="8" fillId="2" borderId="9" xfId="0" applyFont="1" applyFill="1" applyBorder="1"/>
    <xf numFmtId="0" fontId="9" fillId="0" borderId="9" xfId="0" applyFont="1" applyBorder="1"/>
    <xf numFmtId="0" fontId="1" fillId="2" borderId="7" xfId="0" applyFont="1" applyFill="1" applyBorder="1"/>
    <xf numFmtId="0" fontId="10" fillId="2" borderId="3" xfId="0" applyFont="1" applyFill="1" applyBorder="1"/>
    <xf numFmtId="0" fontId="11" fillId="2" borderId="9" xfId="0" applyFont="1" applyFill="1" applyBorder="1"/>
    <xf numFmtId="0" fontId="12" fillId="2" borderId="10" xfId="0" applyFont="1" applyFill="1" applyBorder="1"/>
    <xf numFmtId="0" fontId="13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5" fillId="3" borderId="11" xfId="0" applyFont="1" applyFill="1" applyBorder="1"/>
    <xf numFmtId="0" fontId="1" fillId="3" borderId="12" xfId="0" applyFont="1" applyFill="1" applyBorder="1"/>
    <xf numFmtId="164" fontId="1" fillId="3" borderId="13" xfId="0" applyNumberFormat="1" applyFont="1" applyFill="1" applyBorder="1"/>
    <xf numFmtId="0" fontId="9" fillId="2" borderId="14" xfId="0" applyFont="1" applyFill="1" applyBorder="1"/>
    <xf numFmtId="0" fontId="1" fillId="4" borderId="2" xfId="0" applyFont="1" applyFill="1" applyBorder="1"/>
    <xf numFmtId="164" fontId="17" fillId="4" borderId="17" xfId="0" applyNumberFormat="1" applyFont="1" applyFill="1" applyBorder="1"/>
    <xf numFmtId="164" fontId="1" fillId="4" borderId="17" xfId="0" applyNumberFormat="1" applyFont="1" applyFill="1" applyBorder="1"/>
    <xf numFmtId="0" fontId="9" fillId="2" borderId="9" xfId="0" applyFont="1" applyFill="1" applyBorder="1"/>
    <xf numFmtId="0" fontId="1" fillId="4" borderId="25" xfId="0" applyFont="1" applyFill="1" applyBorder="1"/>
    <xf numFmtId="164" fontId="1" fillId="4" borderId="26" xfId="0" applyNumberFormat="1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9" xfId="0" applyFont="1" applyFill="1" applyBorder="1"/>
    <xf numFmtId="0" fontId="20" fillId="2" borderId="3" xfId="0" applyFont="1" applyFill="1" applyBorder="1" applyAlignment="1">
      <alignment horizontal="left" wrapText="1"/>
    </xf>
    <xf numFmtId="0" fontId="20" fillId="2" borderId="9" xfId="0" applyFont="1" applyFill="1" applyBorder="1" applyAlignment="1">
      <alignment horizontal="left" wrapText="1"/>
    </xf>
    <xf numFmtId="0" fontId="20" fillId="2" borderId="2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21" fillId="2" borderId="3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 wrapText="1"/>
    </xf>
    <xf numFmtId="164" fontId="1" fillId="3" borderId="30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5" borderId="30" xfId="0" applyFont="1" applyFill="1" applyBorder="1" applyAlignment="1">
      <alignment horizontal="left" vertical="center"/>
    </xf>
    <xf numFmtId="164" fontId="15" fillId="5" borderId="30" xfId="0" applyNumberFormat="1" applyFont="1" applyFill="1" applyBorder="1" applyAlignment="1">
      <alignment horizontal="left" vertical="center"/>
    </xf>
    <xf numFmtId="164" fontId="22" fillId="5" borderId="30" xfId="0" applyNumberFormat="1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right"/>
    </xf>
    <xf numFmtId="0" fontId="23" fillId="6" borderId="2" xfId="0" applyFont="1" applyFill="1" applyBorder="1" applyAlignment="1">
      <alignment horizontal="right"/>
    </xf>
    <xf numFmtId="0" fontId="1" fillId="0" borderId="30" xfId="0" applyFont="1" applyBorder="1"/>
    <xf numFmtId="0" fontId="1" fillId="2" borderId="30" xfId="0" applyFont="1" applyFill="1" applyBorder="1" applyAlignment="1">
      <alignment horizontal="left" vertical="center"/>
    </xf>
    <xf numFmtId="164" fontId="1" fillId="2" borderId="30" xfId="0" applyNumberFormat="1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/>
    </xf>
    <xf numFmtId="0" fontId="1" fillId="2" borderId="30" xfId="0" applyFont="1" applyFill="1" applyBorder="1"/>
    <xf numFmtId="0" fontId="1" fillId="2" borderId="30" xfId="0" applyFont="1" applyFill="1" applyBorder="1" applyAlignment="1"/>
    <xf numFmtId="0" fontId="1" fillId="0" borderId="30" xfId="0" applyFont="1" applyBorder="1" applyAlignment="1"/>
    <xf numFmtId="0" fontId="24" fillId="7" borderId="2" xfId="0" applyFont="1" applyFill="1" applyBorder="1"/>
    <xf numFmtId="164" fontId="24" fillId="7" borderId="2" xfId="0" applyNumberFormat="1" applyFont="1" applyFill="1" applyBorder="1"/>
    <xf numFmtId="0" fontId="1" fillId="2" borderId="33" xfId="0" applyFont="1" applyFill="1" applyBorder="1"/>
    <xf numFmtId="0" fontId="23" fillId="2" borderId="1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1" fontId="1" fillId="2" borderId="2" xfId="0" applyNumberFormat="1" applyFont="1" applyFill="1" applyBorder="1"/>
    <xf numFmtId="0" fontId="15" fillId="2" borderId="2" xfId="0" applyFont="1" applyFill="1" applyBorder="1"/>
    <xf numFmtId="0" fontId="25" fillId="2" borderId="2" xfId="0" applyFont="1" applyFill="1" applyBorder="1"/>
    <xf numFmtId="0" fontId="24" fillId="2" borderId="2" xfId="0" applyFont="1" applyFill="1" applyBorder="1"/>
    <xf numFmtId="0" fontId="26" fillId="2" borderId="2" xfId="0" applyFont="1" applyFill="1" applyBorder="1"/>
    <xf numFmtId="0" fontId="9" fillId="0" borderId="1" xfId="0" applyFont="1" applyBorder="1"/>
    <xf numFmtId="0" fontId="9" fillId="0" borderId="3" xfId="0" applyFont="1" applyBorder="1"/>
    <xf numFmtId="0" fontId="1" fillId="2" borderId="29" xfId="0" applyFont="1" applyFill="1" applyBorder="1"/>
    <xf numFmtId="0" fontId="21" fillId="3" borderId="34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left" vertical="center"/>
    </xf>
    <xf numFmtId="0" fontId="1" fillId="2" borderId="37" xfId="0" applyFont="1" applyFill="1" applyBorder="1"/>
    <xf numFmtId="0" fontId="28" fillId="2" borderId="3" xfId="0" applyFont="1" applyFill="1" applyBorder="1" applyAlignment="1">
      <alignment horizontal="left" vertical="center"/>
    </xf>
    <xf numFmtId="0" fontId="28" fillId="5" borderId="34" xfId="0" applyFont="1" applyFill="1" applyBorder="1" applyAlignment="1">
      <alignment horizontal="left" vertical="center"/>
    </xf>
    <xf numFmtId="1" fontId="29" fillId="5" borderId="38" xfId="0" applyNumberFormat="1" applyFont="1" applyFill="1" applyBorder="1" applyAlignment="1">
      <alignment horizontal="left" vertical="center"/>
    </xf>
    <xf numFmtId="164" fontId="29" fillId="5" borderId="39" xfId="0" applyNumberFormat="1" applyFont="1" applyFill="1" applyBorder="1" applyAlignment="1">
      <alignment horizontal="left" vertical="center"/>
    </xf>
    <xf numFmtId="0" fontId="23" fillId="2" borderId="40" xfId="0" applyFont="1" applyFill="1" applyBorder="1" applyAlignment="1">
      <alignment horizontal="left"/>
    </xf>
    <xf numFmtId="0" fontId="23" fillId="6" borderId="41" xfId="0" applyFont="1" applyFill="1" applyBorder="1" applyAlignment="1">
      <alignment horizontal="left"/>
    </xf>
    <xf numFmtId="0" fontId="1" fillId="2" borderId="5" xfId="0" applyFont="1" applyFill="1" applyBorder="1"/>
    <xf numFmtId="0" fontId="23" fillId="2" borderId="41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164" fontId="1" fillId="2" borderId="30" xfId="0" applyNumberFormat="1" applyFont="1" applyFill="1" applyBorder="1" applyAlignment="1">
      <alignment horizontal="left"/>
    </xf>
    <xf numFmtId="1" fontId="1" fillId="2" borderId="30" xfId="0" applyNumberFormat="1" applyFont="1" applyFill="1" applyBorder="1"/>
    <xf numFmtId="164" fontId="1" fillId="2" borderId="30" xfId="0" applyNumberFormat="1" applyFont="1" applyFill="1" applyBorder="1"/>
    <xf numFmtId="0" fontId="1" fillId="2" borderId="30" xfId="0" applyFont="1" applyFill="1" applyBorder="1" applyAlignment="1">
      <alignment horizontal="left" vertical="center" wrapText="1"/>
    </xf>
    <xf numFmtId="0" fontId="9" fillId="0" borderId="37" xfId="0" applyFont="1" applyBorder="1"/>
    <xf numFmtId="0" fontId="1" fillId="2" borderId="30" xfId="0" applyFont="1" applyFill="1" applyBorder="1" applyAlignment="1">
      <alignment horizontal="left"/>
    </xf>
    <xf numFmtId="0" fontId="17" fillId="0" borderId="30" xfId="0" applyFont="1" applyBorder="1"/>
    <xf numFmtId="0" fontId="30" fillId="8" borderId="0" xfId="0" applyFont="1" applyFill="1" applyAlignment="1">
      <alignment horizontal="left"/>
    </xf>
    <xf numFmtId="0" fontId="23" fillId="3" borderId="41" xfId="0" applyFont="1" applyFill="1" applyBorder="1" applyAlignment="1">
      <alignment horizontal="left"/>
    </xf>
    <xf numFmtId="0" fontId="31" fillId="3" borderId="30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164" fontId="1" fillId="3" borderId="30" xfId="0" applyNumberFormat="1" applyFont="1" applyFill="1" applyBorder="1" applyAlignment="1">
      <alignment horizontal="left"/>
    </xf>
    <xf numFmtId="1" fontId="1" fillId="3" borderId="30" xfId="0" applyNumberFormat="1" applyFont="1" applyFill="1" applyBorder="1"/>
    <xf numFmtId="164" fontId="1" fillId="3" borderId="30" xfId="0" applyNumberFormat="1" applyFont="1" applyFill="1" applyBorder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1" fontId="24" fillId="7" borderId="2" xfId="0" applyNumberFormat="1" applyFont="1" applyFill="1" applyBorder="1"/>
    <xf numFmtId="0" fontId="23" fillId="2" borderId="33" xfId="0" applyFont="1" applyFill="1" applyBorder="1" applyAlignment="1">
      <alignment horizontal="left"/>
    </xf>
    <xf numFmtId="0" fontId="20" fillId="2" borderId="1" xfId="0" applyFont="1" applyFill="1" applyBorder="1"/>
    <xf numFmtId="0" fontId="20" fillId="2" borderId="9" xfId="0" applyFont="1" applyFill="1" applyBorder="1"/>
    <xf numFmtId="164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20" fillId="2" borderId="3" xfId="0" applyFont="1" applyFill="1" applyBorder="1"/>
    <xf numFmtId="0" fontId="20" fillId="2" borderId="27" xfId="0" applyFont="1" applyFill="1" applyBorder="1"/>
    <xf numFmtId="164" fontId="1" fillId="2" borderId="27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right"/>
    </xf>
    <xf numFmtId="0" fontId="20" fillId="2" borderId="2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20" fillId="2" borderId="4" xfId="0" applyFont="1" applyFill="1" applyBorder="1"/>
    <xf numFmtId="164" fontId="1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/>
    </xf>
    <xf numFmtId="164" fontId="33" fillId="2" borderId="2" xfId="0" applyNumberFormat="1" applyFont="1" applyFill="1" applyBorder="1" applyAlignment="1">
      <alignment horizontal="center"/>
    </xf>
    <xf numFmtId="0" fontId="34" fillId="2" borderId="2" xfId="0" applyFont="1" applyFill="1" applyBorder="1"/>
    <xf numFmtId="0" fontId="1" fillId="2" borderId="7" xfId="0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7" fillId="4" borderId="17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164" fontId="1" fillId="4" borderId="26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left" vertical="center"/>
    </xf>
    <xf numFmtId="1" fontId="23" fillId="10" borderId="30" xfId="0" applyNumberFormat="1" applyFont="1" applyFill="1" applyBorder="1" applyAlignment="1">
      <alignment horizontal="left" vertical="center"/>
    </xf>
    <xf numFmtId="164" fontId="36" fillId="10" borderId="30" xfId="0" applyNumberFormat="1" applyFont="1" applyFill="1" applyBorder="1" applyAlignment="1">
      <alignment horizontal="left" vertical="center"/>
    </xf>
    <xf numFmtId="164" fontId="29" fillId="10" borderId="30" xfId="0" applyNumberFormat="1" applyFont="1" applyFill="1" applyBorder="1" applyAlignment="1">
      <alignment horizontal="center" vertical="center"/>
    </xf>
    <xf numFmtId="1" fontId="29" fillId="10" borderId="30" xfId="0" applyNumberFormat="1" applyFont="1" applyFill="1" applyBorder="1" applyAlignment="1">
      <alignment horizontal="left" vertical="center"/>
    </xf>
    <xf numFmtId="164" fontId="29" fillId="10" borderId="30" xfId="0" applyNumberFormat="1" applyFont="1" applyFill="1" applyBorder="1" applyAlignment="1">
      <alignment horizontal="left" vertical="center"/>
    </xf>
    <xf numFmtId="0" fontId="23" fillId="2" borderId="3" xfId="0" applyFont="1" applyFill="1" applyBorder="1"/>
    <xf numFmtId="0" fontId="23" fillId="6" borderId="40" xfId="0" applyFont="1" applyFill="1" applyBorder="1"/>
    <xf numFmtId="0" fontId="1" fillId="2" borderId="30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/>
    </xf>
    <xf numFmtId="164" fontId="22" fillId="2" borderId="30" xfId="0" applyNumberFormat="1" applyFont="1" applyFill="1" applyBorder="1" applyAlignment="1">
      <alignment horizontal="left"/>
    </xf>
    <xf numFmtId="0" fontId="23" fillId="2" borderId="41" xfId="0" applyFont="1" applyFill="1" applyBorder="1"/>
    <xf numFmtId="0" fontId="1" fillId="2" borderId="30" xfId="0" applyFont="1" applyFill="1" applyBorder="1" applyAlignment="1">
      <alignment horizontal="center"/>
    </xf>
    <xf numFmtId="0" fontId="23" fillId="6" borderId="41" xfId="0" applyFont="1" applyFill="1" applyBorder="1"/>
    <xf numFmtId="0" fontId="23" fillId="2" borderId="41" xfId="0" applyFont="1" applyFill="1" applyBorder="1" applyAlignment="1">
      <alignment horizontal="right"/>
    </xf>
    <xf numFmtId="0" fontId="9" fillId="2" borderId="3" xfId="0" applyFont="1" applyFill="1" applyBorder="1"/>
    <xf numFmtId="164" fontId="1" fillId="2" borderId="45" xfId="0" applyNumberFormat="1" applyFont="1" applyFill="1" applyBorder="1"/>
    <xf numFmtId="0" fontId="1" fillId="2" borderId="30" xfId="0" applyFont="1" applyFill="1" applyBorder="1" applyAlignment="1">
      <alignment horizontal="center" vertical="center" wrapText="1"/>
    </xf>
    <xf numFmtId="0" fontId="23" fillId="6" borderId="41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center"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23" fillId="2" borderId="37" xfId="0" applyFont="1" applyFill="1" applyBorder="1"/>
    <xf numFmtId="164" fontId="29" fillId="10" borderId="45" xfId="0" applyNumberFormat="1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0" fontId="37" fillId="2" borderId="30" xfId="0" applyFont="1" applyFill="1" applyBorder="1" applyAlignment="1">
      <alignment horizontal="left" vertical="center" wrapText="1"/>
    </xf>
    <xf numFmtId="0" fontId="38" fillId="2" borderId="30" xfId="0" applyFont="1" applyFill="1" applyBorder="1" applyAlignment="1">
      <alignment horizontal="left" vertical="center"/>
    </xf>
    <xf numFmtId="0" fontId="39" fillId="2" borderId="30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5" borderId="48" xfId="0" applyFont="1" applyFill="1" applyBorder="1" applyAlignment="1">
      <alignment horizontal="left" vertical="center"/>
    </xf>
    <xf numFmtId="1" fontId="29" fillId="10" borderId="48" xfId="0" applyNumberFormat="1" applyFont="1" applyFill="1" applyBorder="1" applyAlignment="1">
      <alignment horizontal="left" vertical="center"/>
    </xf>
    <xf numFmtId="164" fontId="29" fillId="10" borderId="50" xfId="0" applyNumberFormat="1" applyFont="1" applyFill="1" applyBorder="1" applyAlignment="1">
      <alignment horizontal="left" vertical="center"/>
    </xf>
    <xf numFmtId="0" fontId="1" fillId="2" borderId="51" xfId="0" applyFont="1" applyFill="1" applyBorder="1"/>
    <xf numFmtId="164" fontId="1" fillId="2" borderId="52" xfId="0" applyNumberFormat="1" applyFont="1" applyFill="1" applyBorder="1" applyAlignment="1">
      <alignment horizontal="left"/>
    </xf>
    <xf numFmtId="0" fontId="1" fillId="2" borderId="53" xfId="0" applyFont="1" applyFill="1" applyBorder="1"/>
    <xf numFmtId="164" fontId="1" fillId="2" borderId="54" xfId="0" applyNumberFormat="1" applyFont="1" applyFill="1" applyBorder="1"/>
    <xf numFmtId="0" fontId="1" fillId="2" borderId="41" xfId="0" applyFont="1" applyFill="1" applyBorder="1"/>
    <xf numFmtId="0" fontId="1" fillId="2" borderId="51" xfId="0" applyFont="1" applyFill="1" applyBorder="1" applyAlignment="1">
      <alignment horizontal="left" vertical="center" wrapText="1"/>
    </xf>
    <xf numFmtId="0" fontId="1" fillId="2" borderId="55" xfId="0" applyFont="1" applyFill="1" applyBorder="1"/>
    <xf numFmtId="0" fontId="30" fillId="8" borderId="0" xfId="0" applyFont="1" applyFill="1" applyAlignment="1">
      <alignment horizontal="center"/>
    </xf>
    <xf numFmtId="0" fontId="1" fillId="2" borderId="6" xfId="0" applyFont="1" applyFill="1" applyBorder="1"/>
    <xf numFmtId="164" fontId="1" fillId="2" borderId="56" xfId="0" applyNumberFormat="1" applyFont="1" applyFill="1" applyBorder="1"/>
    <xf numFmtId="164" fontId="1" fillId="2" borderId="57" xfId="0" applyNumberFormat="1" applyFont="1" applyFill="1" applyBorder="1"/>
    <xf numFmtId="0" fontId="23" fillId="2" borderId="2" xfId="0" applyFont="1" applyFill="1" applyBorder="1"/>
    <xf numFmtId="1" fontId="40" fillId="11" borderId="2" xfId="0" applyNumberFormat="1" applyFont="1" applyFill="1" applyBorder="1" applyAlignment="1"/>
    <xf numFmtId="164" fontId="40" fillId="11" borderId="2" xfId="0" applyNumberFormat="1" applyFont="1" applyFill="1" applyBorder="1"/>
    <xf numFmtId="0" fontId="23" fillId="2" borderId="33" xfId="0" applyFont="1" applyFill="1" applyBorder="1"/>
    <xf numFmtId="0" fontId="1" fillId="2" borderId="0" xfId="0" applyFont="1" applyFill="1"/>
    <xf numFmtId="0" fontId="15" fillId="2" borderId="3" xfId="0" applyFont="1" applyFill="1" applyBorder="1"/>
    <xf numFmtId="0" fontId="41" fillId="2" borderId="3" xfId="0" applyFont="1" applyFill="1" applyBorder="1" applyAlignment="1">
      <alignment horizontal="center"/>
    </xf>
    <xf numFmtId="0" fontId="1" fillId="2" borderId="14" xfId="0" applyFont="1" applyFill="1" applyBorder="1"/>
    <xf numFmtId="0" fontId="42" fillId="2" borderId="3" xfId="0" applyFont="1" applyFill="1" applyBorder="1" applyAlignment="1"/>
    <xf numFmtId="0" fontId="43" fillId="2" borderId="58" xfId="0" applyFont="1" applyFill="1" applyBorder="1" applyAlignment="1"/>
    <xf numFmtId="0" fontId="44" fillId="2" borderId="3" xfId="0" applyFont="1" applyFill="1" applyBorder="1"/>
    <xf numFmtId="0" fontId="45" fillId="2" borderId="59" xfId="0" applyFont="1" applyFill="1" applyBorder="1"/>
    <xf numFmtId="0" fontId="9" fillId="0" borderId="33" xfId="0" applyFont="1" applyBorder="1"/>
    <xf numFmtId="0" fontId="46" fillId="2" borderId="8" xfId="0" applyFont="1" applyFill="1" applyBorder="1"/>
    <xf numFmtId="1" fontId="1" fillId="2" borderId="8" xfId="0" applyNumberFormat="1" applyFont="1" applyFill="1" applyBorder="1"/>
    <xf numFmtId="164" fontId="1" fillId="2" borderId="8" xfId="0" applyNumberFormat="1" applyFont="1" applyFill="1" applyBorder="1"/>
    <xf numFmtId="164" fontId="1" fillId="4" borderId="60" xfId="0" applyNumberFormat="1" applyFont="1" applyFill="1" applyBorder="1"/>
    <xf numFmtId="0" fontId="1" fillId="2" borderId="61" xfId="0" applyFont="1" applyFill="1" applyBorder="1"/>
    <xf numFmtId="0" fontId="21" fillId="2" borderId="3" xfId="0" applyFont="1" applyFill="1" applyBorder="1" applyAlignment="1">
      <alignment horizontal="left"/>
    </xf>
    <xf numFmtId="0" fontId="21" fillId="3" borderId="30" xfId="0" applyFont="1" applyFill="1" applyBorder="1" applyAlignment="1">
      <alignment horizontal="left"/>
    </xf>
    <xf numFmtId="164" fontId="21" fillId="3" borderId="30" xfId="0" applyNumberFormat="1" applyFont="1" applyFill="1" applyBorder="1" applyAlignment="1">
      <alignment horizontal="left"/>
    </xf>
    <xf numFmtId="0" fontId="15" fillId="5" borderId="48" xfId="0" applyFont="1" applyFill="1" applyBorder="1" applyAlignment="1">
      <alignment horizontal="left" vertical="center"/>
    </xf>
    <xf numFmtId="164" fontId="15" fillId="5" borderId="30" xfId="0" applyNumberFormat="1" applyFont="1" applyFill="1" applyBorder="1" applyAlignment="1">
      <alignment horizontal="left"/>
    </xf>
    <xf numFmtId="1" fontId="35" fillId="10" borderId="48" xfId="0" applyNumberFormat="1" applyFont="1" applyFill="1" applyBorder="1" applyAlignment="1">
      <alignment horizontal="left" vertical="center"/>
    </xf>
    <xf numFmtId="164" fontId="35" fillId="10" borderId="48" xfId="0" applyNumberFormat="1" applyFont="1" applyFill="1" applyBorder="1" applyAlignment="1">
      <alignment horizontal="left" vertical="center"/>
    </xf>
    <xf numFmtId="164" fontId="1" fillId="2" borderId="62" xfId="0" applyNumberFormat="1" applyFont="1" applyFill="1" applyBorder="1" applyAlignment="1">
      <alignment horizontal="left"/>
    </xf>
    <xf numFmtId="1" fontId="1" fillId="2" borderId="53" xfId="0" applyNumberFormat="1" applyFont="1" applyFill="1" applyBorder="1"/>
    <xf numFmtId="164" fontId="1" fillId="2" borderId="53" xfId="0" applyNumberFormat="1" applyFont="1" applyFill="1" applyBorder="1"/>
    <xf numFmtId="1" fontId="47" fillId="10" borderId="48" xfId="0" applyNumberFormat="1" applyFont="1" applyFill="1" applyBorder="1" applyAlignment="1">
      <alignment horizontal="left" vertical="center"/>
    </xf>
    <xf numFmtId="164" fontId="47" fillId="10" borderId="48" xfId="0" applyNumberFormat="1" applyFont="1" applyFill="1" applyBorder="1" applyAlignment="1">
      <alignment horizontal="left" vertical="center"/>
    </xf>
    <xf numFmtId="0" fontId="24" fillId="5" borderId="30" xfId="0" applyFont="1" applyFill="1" applyBorder="1" applyAlignment="1">
      <alignment horizontal="left" vertical="center"/>
    </xf>
    <xf numFmtId="164" fontId="15" fillId="5" borderId="62" xfId="0" applyNumberFormat="1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left" vertical="center"/>
    </xf>
    <xf numFmtId="0" fontId="15" fillId="5" borderId="30" xfId="0" applyFont="1" applyFill="1" applyBorder="1" applyAlignment="1">
      <alignment horizontal="left" vertical="center"/>
    </xf>
    <xf numFmtId="0" fontId="15" fillId="2" borderId="3" xfId="0" applyFont="1" applyFill="1" applyBorder="1" applyAlignment="1"/>
    <xf numFmtId="0" fontId="15" fillId="2" borderId="2" xfId="0" applyFont="1" applyFill="1" applyBorder="1" applyAlignment="1"/>
    <xf numFmtId="0" fontId="3" fillId="2" borderId="3" xfId="0" applyFont="1" applyFill="1" applyBorder="1" applyAlignment="1">
      <alignment horizontal="center" wrapText="1"/>
    </xf>
    <xf numFmtId="0" fontId="44" fillId="2" borderId="8" xfId="0" applyFont="1" applyFill="1" applyBorder="1"/>
    <xf numFmtId="0" fontId="44" fillId="2" borderId="9" xfId="0" applyFont="1" applyFill="1" applyBorder="1"/>
    <xf numFmtId="0" fontId="48" fillId="2" borderId="9" xfId="0" applyFont="1" applyFill="1" applyBorder="1"/>
    <xf numFmtId="0" fontId="1" fillId="2" borderId="7" xfId="0" applyFont="1" applyFill="1" applyBorder="1" applyAlignment="1">
      <alignment horizontal="left"/>
    </xf>
    <xf numFmtId="164" fontId="1" fillId="2" borderId="37" xfId="0" applyNumberFormat="1" applyFont="1" applyFill="1" applyBorder="1"/>
    <xf numFmtId="164" fontId="1" fillId="2" borderId="27" xfId="0" applyNumberFormat="1" applyFont="1" applyFill="1" applyBorder="1"/>
    <xf numFmtId="0" fontId="21" fillId="2" borderId="3" xfId="0" applyFont="1" applyFill="1" applyBorder="1" applyAlignment="1">
      <alignment horizontal="left" wrapText="1"/>
    </xf>
    <xf numFmtId="0" fontId="21" fillId="3" borderId="30" xfId="0" applyFont="1" applyFill="1" applyBorder="1" applyAlignment="1">
      <alignment horizontal="left" wrapText="1"/>
    </xf>
    <xf numFmtId="0" fontId="40" fillId="3" borderId="51" xfId="0" applyFont="1" applyFill="1" applyBorder="1" applyAlignment="1">
      <alignment horizontal="center" vertical="center" wrapText="1"/>
    </xf>
    <xf numFmtId="0" fontId="40" fillId="3" borderId="51" xfId="0" applyFont="1" applyFill="1" applyBorder="1" applyAlignment="1">
      <alignment horizontal="left" vertical="center" wrapText="1"/>
    </xf>
    <xf numFmtId="164" fontId="40" fillId="3" borderId="5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1" fillId="5" borderId="30" xfId="0" applyFont="1" applyFill="1" applyBorder="1" applyAlignment="1">
      <alignment horizontal="left" wrapText="1"/>
    </xf>
    <xf numFmtId="0" fontId="1" fillId="5" borderId="67" xfId="0" applyFont="1" applyFill="1" applyBorder="1"/>
    <xf numFmtId="164" fontId="1" fillId="5" borderId="53" xfId="0" applyNumberFormat="1" applyFont="1" applyFill="1" applyBorder="1"/>
    <xf numFmtId="164" fontId="1" fillId="2" borderId="52" xfId="0" applyNumberFormat="1" applyFont="1" applyFill="1" applyBorder="1" applyAlignment="1">
      <alignment horizontal="left"/>
    </xf>
    <xf numFmtId="0" fontId="1" fillId="2" borderId="53" xfId="0" applyFont="1" applyFill="1" applyBorder="1" applyAlignment="1"/>
    <xf numFmtId="0" fontId="1" fillId="5" borderId="53" xfId="0" applyFont="1" applyFill="1" applyBorder="1"/>
    <xf numFmtId="0" fontId="49" fillId="2" borderId="3" xfId="0" applyFont="1" applyFill="1" applyBorder="1" applyAlignment="1">
      <alignment horizontal="right"/>
    </xf>
    <xf numFmtId="0" fontId="49" fillId="6" borderId="2" xfId="0" applyFont="1" applyFill="1" applyBorder="1" applyAlignment="1">
      <alignment horizontal="right"/>
    </xf>
    <xf numFmtId="0" fontId="21" fillId="5" borderId="0" xfId="0" applyFont="1" applyFill="1" applyAlignment="1">
      <alignment horizontal="left" wrapText="1"/>
    </xf>
    <xf numFmtId="0" fontId="21" fillId="5" borderId="68" xfId="0" applyFont="1" applyFill="1" applyBorder="1" applyAlignment="1">
      <alignment horizontal="left" wrapText="1"/>
    </xf>
    <xf numFmtId="0" fontId="21" fillId="5" borderId="63" xfId="0" applyFont="1" applyFill="1" applyBorder="1" applyAlignment="1">
      <alignment horizontal="left" wrapText="1"/>
    </xf>
    <xf numFmtId="0" fontId="1" fillId="5" borderId="72" xfId="0" applyFont="1" applyFill="1" applyBorder="1"/>
    <xf numFmtId="0" fontId="1" fillId="2" borderId="73" xfId="0" applyFont="1" applyFill="1" applyBorder="1"/>
    <xf numFmtId="0" fontId="50" fillId="2" borderId="74" xfId="0" applyFont="1" applyFill="1" applyBorder="1" applyAlignment="1">
      <alignment horizontal="left" shrinkToFit="1"/>
    </xf>
    <xf numFmtId="0" fontId="1" fillId="0" borderId="74" xfId="0" applyFont="1" applyBorder="1"/>
    <xf numFmtId="0" fontId="50" fillId="2" borderId="3" xfId="0" applyFont="1" applyFill="1" applyBorder="1" applyAlignment="1">
      <alignment horizontal="left" shrinkToFit="1"/>
    </xf>
    <xf numFmtId="0" fontId="50" fillId="2" borderId="3" xfId="0" applyFont="1" applyFill="1" applyBorder="1" applyAlignment="1">
      <alignment horizontal="left" vertical="center"/>
    </xf>
    <xf numFmtId="0" fontId="50" fillId="2" borderId="74" xfId="0" applyFont="1" applyFill="1" applyBorder="1" applyAlignment="1">
      <alignment horizontal="left" vertical="center"/>
    </xf>
    <xf numFmtId="0" fontId="1" fillId="2" borderId="73" xfId="0" applyFont="1" applyFill="1" applyBorder="1" applyAlignment="1"/>
    <xf numFmtId="0" fontId="1" fillId="2" borderId="51" xfId="0" applyFont="1" applyFill="1" applyBorder="1" applyAlignment="1">
      <alignment horizontal="left" vertical="top" wrapText="1"/>
    </xf>
    <xf numFmtId="0" fontId="1" fillId="2" borderId="51" xfId="0" applyFont="1" applyFill="1" applyBorder="1" applyAlignment="1">
      <alignment horizontal="left" vertical="top" wrapText="1"/>
    </xf>
    <xf numFmtId="0" fontId="40" fillId="11" borderId="8" xfId="0" applyFont="1" applyFill="1" applyBorder="1" applyAlignment="1"/>
    <xf numFmtId="164" fontId="40" fillId="11" borderId="77" xfId="0" applyNumberFormat="1" applyFont="1" applyFill="1" applyBorder="1"/>
    <xf numFmtId="0" fontId="23" fillId="2" borderId="8" xfId="0" applyFont="1" applyFill="1" applyBorder="1" applyAlignment="1">
      <alignment horizontal="left"/>
    </xf>
    <xf numFmtId="0" fontId="15" fillId="2" borderId="8" xfId="0" applyFont="1" applyFill="1" applyBorder="1"/>
    <xf numFmtId="0" fontId="51" fillId="2" borderId="37" xfId="0" applyFont="1" applyFill="1" applyBorder="1"/>
    <xf numFmtId="0" fontId="52" fillId="2" borderId="37" xfId="0" applyFont="1" applyFill="1" applyBorder="1"/>
    <xf numFmtId="0" fontId="40" fillId="2" borderId="37" xfId="0" applyFont="1" applyFill="1" applyBorder="1"/>
    <xf numFmtId="0" fontId="24" fillId="2" borderId="7" xfId="0" applyFont="1" applyFill="1" applyBorder="1"/>
    <xf numFmtId="0" fontId="16" fillId="2" borderId="9" xfId="0" applyFont="1" applyFill="1" applyBorder="1"/>
    <xf numFmtId="0" fontId="20" fillId="2" borderId="78" xfId="0" applyFont="1" applyFill="1" applyBorder="1"/>
    <xf numFmtId="0" fontId="20" fillId="2" borderId="79" xfId="0" applyFont="1" applyFill="1" applyBorder="1" applyAlignment="1">
      <alignment horizontal="left"/>
    </xf>
    <xf numFmtId="0" fontId="1" fillId="3" borderId="51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 wrapText="1"/>
    </xf>
    <xf numFmtId="164" fontId="1" fillId="3" borderId="52" xfId="0" applyNumberFormat="1" applyFont="1" applyFill="1" applyBorder="1" applyAlignment="1">
      <alignment horizontal="center" vertical="center"/>
    </xf>
    <xf numFmtId="0" fontId="22" fillId="2" borderId="2" xfId="0" applyFont="1" applyFill="1" applyBorder="1"/>
    <xf numFmtId="0" fontId="53" fillId="2" borderId="79" xfId="0" applyFont="1" applyFill="1" applyBorder="1" applyAlignment="1">
      <alignment horizontal="left" vertical="center"/>
    </xf>
    <xf numFmtId="0" fontId="31" fillId="10" borderId="51" xfId="0" applyFont="1" applyFill="1" applyBorder="1" applyAlignment="1"/>
    <xf numFmtId="0" fontId="1" fillId="10" borderId="51" xfId="0" applyFont="1" applyFill="1" applyBorder="1"/>
    <xf numFmtId="164" fontId="1" fillId="10" borderId="52" xfId="0" applyNumberFormat="1" applyFont="1" applyFill="1" applyBorder="1" applyAlignment="1">
      <alignment horizontal="left"/>
    </xf>
    <xf numFmtId="1" fontId="35" fillId="10" borderId="53" xfId="0" applyNumberFormat="1" applyFont="1" applyFill="1" applyBorder="1" applyAlignment="1">
      <alignment horizontal="left" vertical="center"/>
    </xf>
    <xf numFmtId="164" fontId="35" fillId="10" borderId="53" xfId="0" applyNumberFormat="1" applyFont="1" applyFill="1" applyBorder="1" applyAlignment="1">
      <alignment horizontal="left" vertical="center"/>
    </xf>
    <xf numFmtId="0" fontId="20" fillId="2" borderId="81" xfId="0" applyFont="1" applyFill="1" applyBorder="1"/>
    <xf numFmtId="0" fontId="1" fillId="2" borderId="51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horizontal="left"/>
    </xf>
    <xf numFmtId="0" fontId="1" fillId="2" borderId="53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49" fillId="2" borderId="78" xfId="0" applyFont="1" applyFill="1" applyBorder="1" applyAlignment="1">
      <alignment horizontal="right"/>
    </xf>
    <xf numFmtId="0" fontId="1" fillId="0" borderId="51" xfId="0" applyFont="1" applyBorder="1" applyAlignment="1"/>
    <xf numFmtId="0" fontId="1" fillId="0" borderId="51" xfId="0" applyFont="1" applyBorder="1"/>
    <xf numFmtId="164" fontId="1" fillId="0" borderId="64" xfId="0" applyNumberFormat="1" applyFont="1" applyBorder="1" applyAlignment="1">
      <alignment horizontal="left"/>
    </xf>
    <xf numFmtId="0" fontId="1" fillId="2" borderId="51" xfId="0" applyFont="1" applyFill="1" applyBorder="1" applyAlignment="1">
      <alignment vertical="center" wrapText="1"/>
    </xf>
    <xf numFmtId="0" fontId="1" fillId="2" borderId="51" xfId="0" applyFont="1" applyFill="1" applyBorder="1" applyAlignment="1"/>
    <xf numFmtId="0" fontId="1" fillId="2" borderId="83" xfId="0" applyFont="1" applyFill="1" applyBorder="1" applyAlignment="1">
      <alignment vertical="center" wrapText="1"/>
    </xf>
    <xf numFmtId="0" fontId="23" fillId="2" borderId="84" xfId="0" applyFont="1" applyFill="1" applyBorder="1" applyAlignment="1">
      <alignment horizontal="right"/>
    </xf>
    <xf numFmtId="0" fontId="1" fillId="2" borderId="82" xfId="0" applyFont="1" applyFill="1" applyBorder="1"/>
    <xf numFmtId="0" fontId="1" fillId="0" borderId="83" xfId="0" applyFont="1" applyBorder="1" applyAlignment="1"/>
    <xf numFmtId="0" fontId="1" fillId="0" borderId="83" xfId="0" applyFont="1" applyBorder="1"/>
    <xf numFmtId="0" fontId="20" fillId="2" borderId="84" xfId="0" applyFont="1" applyFill="1" applyBorder="1"/>
    <xf numFmtId="0" fontId="1" fillId="2" borderId="82" xfId="0" applyFont="1" applyFill="1" applyBorder="1" applyAlignment="1">
      <alignment horizontal="left" vertical="top" wrapText="1"/>
    </xf>
    <xf numFmtId="0" fontId="21" fillId="2" borderId="78" xfId="0" applyFont="1" applyFill="1" applyBorder="1"/>
    <xf numFmtId="0" fontId="21" fillId="2" borderId="10" xfId="0" applyFont="1" applyFill="1" applyBorder="1"/>
    <xf numFmtId="0" fontId="21" fillId="2" borderId="2" xfId="0" applyFont="1" applyFill="1" applyBorder="1"/>
    <xf numFmtId="164" fontId="21" fillId="2" borderId="2" xfId="0" applyNumberFormat="1" applyFont="1" applyFill="1" applyBorder="1" applyAlignment="1">
      <alignment horizontal="left"/>
    </xf>
    <xf numFmtId="164" fontId="22" fillId="2" borderId="2" xfId="0" applyNumberFormat="1" applyFont="1" applyFill="1" applyBorder="1" applyAlignment="1">
      <alignment horizontal="left"/>
    </xf>
    <xf numFmtId="0" fontId="20" fillId="2" borderId="10" xfId="0" applyFont="1" applyFill="1" applyBorder="1"/>
    <xf numFmtId="0" fontId="20" fillId="2" borderId="59" xfId="0" applyFont="1" applyFill="1" applyBorder="1"/>
    <xf numFmtId="0" fontId="0" fillId="12" borderId="0" xfId="0" applyFont="1" applyFill="1" applyAlignment="1"/>
    <xf numFmtId="164" fontId="55" fillId="10" borderId="30" xfId="0" applyNumberFormat="1" applyFont="1" applyFill="1" applyBorder="1" applyAlignment="1">
      <alignment horizontal="left" vertical="center"/>
    </xf>
    <xf numFmtId="0" fontId="9" fillId="12" borderId="37" xfId="0" applyFont="1" applyFill="1" applyBorder="1"/>
    <xf numFmtId="0" fontId="9" fillId="12" borderId="47" xfId="0" applyFont="1" applyFill="1" applyBorder="1"/>
    <xf numFmtId="0" fontId="9" fillId="12" borderId="9" xfId="0" applyFont="1" applyFill="1" applyBorder="1"/>
    <xf numFmtId="0" fontId="9" fillId="0" borderId="85" xfId="0" applyFont="1" applyBorder="1"/>
    <xf numFmtId="0" fontId="15" fillId="3" borderId="69" xfId="0" applyFont="1" applyFill="1" applyBorder="1"/>
    <xf numFmtId="0" fontId="1" fillId="3" borderId="71" xfId="0" applyFont="1" applyFill="1" applyBorder="1" applyAlignment="1">
      <alignment horizontal="left"/>
    </xf>
    <xf numFmtId="0" fontId="1" fillId="4" borderId="73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40" fillId="7" borderId="2" xfId="0" applyFont="1" applyFill="1" applyBorder="1"/>
    <xf numFmtId="0" fontId="54" fillId="2" borderId="1" xfId="1" applyFill="1" applyBorder="1" applyAlignment="1">
      <alignment horizontal="left"/>
    </xf>
    <xf numFmtId="0" fontId="57" fillId="4" borderId="16" xfId="1" applyFont="1" applyFill="1" applyBorder="1"/>
    <xf numFmtId="0" fontId="58" fillId="4" borderId="16" xfId="0" applyFont="1" applyFill="1" applyBorder="1" applyAlignment="1"/>
    <xf numFmtId="0" fontId="59" fillId="4" borderId="24" xfId="0" applyFont="1" applyFill="1" applyBorder="1"/>
    <xf numFmtId="0" fontId="21" fillId="2" borderId="1" xfId="0" applyFont="1" applyFill="1" applyBorder="1"/>
    <xf numFmtId="0" fontId="57" fillId="4" borderId="16" xfId="1" applyFont="1" applyFill="1" applyBorder="1" applyAlignment="1"/>
    <xf numFmtId="0" fontId="60" fillId="2" borderId="2" xfId="0" applyFont="1" applyFill="1" applyBorder="1"/>
    <xf numFmtId="0" fontId="13" fillId="2" borderId="9" xfId="0" applyFont="1" applyFill="1" applyBorder="1"/>
    <xf numFmtId="0" fontId="1" fillId="13" borderId="51" xfId="0" applyFont="1" applyFill="1" applyBorder="1" applyAlignment="1">
      <alignment horizontal="left" vertical="center"/>
    </xf>
    <xf numFmtId="164" fontId="1" fillId="13" borderId="52" xfId="0" applyNumberFormat="1" applyFont="1" applyFill="1" applyBorder="1" applyAlignment="1">
      <alignment horizontal="left"/>
    </xf>
    <xf numFmtId="0" fontId="1" fillId="13" borderId="30" xfId="0" applyFont="1" applyFill="1" applyBorder="1" applyAlignment="1">
      <alignment horizontal="left" vertical="center"/>
    </xf>
    <xf numFmtId="0" fontId="1" fillId="13" borderId="30" xfId="0" applyFont="1" applyFill="1" applyBorder="1" applyAlignment="1">
      <alignment horizontal="left" vertical="top" wrapText="1"/>
    </xf>
    <xf numFmtId="0" fontId="1" fillId="13" borderId="30" xfId="0" applyFont="1" applyFill="1" applyBorder="1"/>
    <xf numFmtId="0" fontId="23" fillId="14" borderId="41" xfId="0" applyFont="1" applyFill="1" applyBorder="1" applyAlignment="1">
      <alignment horizontal="left"/>
    </xf>
    <xf numFmtId="0" fontId="1" fillId="13" borderId="30" xfId="0" applyFont="1" applyFill="1" applyBorder="1" applyAlignment="1">
      <alignment horizontal="left" vertical="center" wrapText="1"/>
    </xf>
    <xf numFmtId="164" fontId="1" fillId="13" borderId="30" xfId="0" applyNumberFormat="1" applyFont="1" applyFill="1" applyBorder="1" applyAlignment="1">
      <alignment horizontal="left"/>
    </xf>
    <xf numFmtId="1" fontId="1" fillId="13" borderId="30" xfId="0" applyNumberFormat="1" applyFont="1" applyFill="1" applyBorder="1"/>
    <xf numFmtId="164" fontId="1" fillId="13" borderId="30" xfId="0" applyNumberFormat="1" applyFont="1" applyFill="1" applyBorder="1"/>
    <xf numFmtId="0" fontId="1" fillId="13" borderId="51" xfId="0" applyFont="1" applyFill="1" applyBorder="1" applyAlignment="1">
      <alignment horizontal="left" vertical="top" wrapText="1"/>
    </xf>
    <xf numFmtId="0" fontId="1" fillId="13" borderId="51" xfId="0" applyFont="1" applyFill="1" applyBorder="1" applyAlignment="1">
      <alignment vertical="center" wrapText="1"/>
    </xf>
    <xf numFmtId="0" fontId="1" fillId="13" borderId="53" xfId="0" applyFont="1" applyFill="1" applyBorder="1" applyAlignment="1">
      <alignment horizontal="left"/>
    </xf>
    <xf numFmtId="164" fontId="1" fillId="13" borderId="53" xfId="0" applyNumberFormat="1" applyFont="1" applyFill="1" applyBorder="1"/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Border="1" applyAlignment="1">
      <alignment vertical="center" wrapText="1"/>
    </xf>
    <xf numFmtId="0" fontId="1" fillId="2" borderId="51" xfId="0" applyFont="1" applyFill="1" applyBorder="1" applyAlignment="1">
      <alignment horizontal="left" vertical="center"/>
    </xf>
    <xf numFmtId="0" fontId="1" fillId="13" borderId="30" xfId="0" applyFont="1" applyFill="1" applyBorder="1" applyAlignment="1">
      <alignment vertical="center" wrapText="1"/>
    </xf>
    <xf numFmtId="0" fontId="0" fillId="0" borderId="41" xfId="0" applyFont="1" applyBorder="1" applyAlignment="1"/>
    <xf numFmtId="0" fontId="23" fillId="2" borderId="0" xfId="0" applyFont="1" applyFill="1" applyBorder="1" applyAlignment="1">
      <alignment horizontal="left"/>
    </xf>
    <xf numFmtId="0" fontId="30" fillId="8" borderId="3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3" fillId="2" borderId="73" xfId="0" applyFont="1" applyFill="1" applyBorder="1" applyAlignment="1">
      <alignment horizontal="left"/>
    </xf>
    <xf numFmtId="0" fontId="28" fillId="2" borderId="78" xfId="0" applyFont="1" applyFill="1" applyBorder="1" applyAlignment="1">
      <alignment horizontal="left" vertical="center"/>
    </xf>
    <xf numFmtId="0" fontId="28" fillId="5" borderId="68" xfId="0" applyFont="1" applyFill="1" applyBorder="1" applyAlignment="1">
      <alignment horizontal="left" vertical="center"/>
    </xf>
    <xf numFmtId="0" fontId="1" fillId="5" borderId="86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left" vertical="center" wrapText="1"/>
    </xf>
    <xf numFmtId="164" fontId="1" fillId="5" borderId="63" xfId="0" applyNumberFormat="1" applyFont="1" applyFill="1" applyBorder="1" applyAlignment="1">
      <alignment horizontal="left" vertical="center" wrapText="1"/>
    </xf>
    <xf numFmtId="0" fontId="15" fillId="5" borderId="62" xfId="0" applyFont="1" applyFill="1" applyBorder="1" applyAlignment="1">
      <alignment vertical="center"/>
    </xf>
    <xf numFmtId="0" fontId="15" fillId="5" borderId="49" xfId="0" applyFont="1" applyFill="1" applyBorder="1" applyAlignment="1">
      <alignment vertical="center"/>
    </xf>
    <xf numFmtId="0" fontId="15" fillId="5" borderId="32" xfId="0" applyFont="1" applyFill="1" applyBorder="1" applyAlignment="1">
      <alignment vertical="center"/>
    </xf>
    <xf numFmtId="0" fontId="23" fillId="2" borderId="78" xfId="0" applyFont="1" applyFill="1" applyBorder="1" applyAlignment="1">
      <alignment horizontal="left"/>
    </xf>
    <xf numFmtId="0" fontId="1" fillId="2" borderId="73" xfId="0" applyFont="1" applyFill="1" applyBorder="1" applyAlignment="1">
      <alignment horizontal="left" vertical="center" wrapText="1"/>
    </xf>
    <xf numFmtId="0" fontId="1" fillId="2" borderId="73" xfId="0" applyFont="1" applyFill="1" applyBorder="1" applyAlignment="1">
      <alignment horizontal="left" vertical="top" wrapText="1"/>
    </xf>
    <xf numFmtId="164" fontId="1" fillId="2" borderId="73" xfId="0" applyNumberFormat="1" applyFont="1" applyFill="1" applyBorder="1" applyAlignment="1">
      <alignment horizontal="left"/>
    </xf>
    <xf numFmtId="1" fontId="1" fillId="2" borderId="73" xfId="0" applyNumberFormat="1" applyFont="1" applyFill="1" applyBorder="1"/>
    <xf numFmtId="164" fontId="1" fillId="2" borderId="73" xfId="0" applyNumberFormat="1" applyFont="1" applyFill="1" applyBorder="1"/>
    <xf numFmtId="0" fontId="31" fillId="5" borderId="86" xfId="0" applyFont="1" applyFill="1" applyBorder="1" applyAlignment="1">
      <alignment horizontal="left" vertical="center"/>
    </xf>
    <xf numFmtId="0" fontId="0" fillId="12" borderId="73" xfId="0" applyFont="1" applyFill="1" applyBorder="1" applyAlignment="1"/>
    <xf numFmtId="0" fontId="20" fillId="2" borderId="78" xfId="0" applyFont="1" applyFill="1" applyBorder="1" applyAlignment="1">
      <alignment horizontal="left" wrapText="1"/>
    </xf>
    <xf numFmtId="0" fontId="20" fillId="2" borderId="73" xfId="0" applyFont="1" applyFill="1" applyBorder="1" applyAlignment="1">
      <alignment horizontal="left" vertical="center" wrapText="1"/>
    </xf>
    <xf numFmtId="0" fontId="4" fillId="12" borderId="73" xfId="0" applyFont="1" applyFill="1" applyBorder="1"/>
    <xf numFmtId="0" fontId="23" fillId="2" borderId="78" xfId="0" applyFont="1" applyFill="1" applyBorder="1" applyAlignment="1">
      <alignment horizontal="right"/>
    </xf>
    <xf numFmtId="0" fontId="1" fillId="13" borderId="30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center" vertical="top" wrapText="1"/>
    </xf>
    <xf numFmtId="164" fontId="1" fillId="3" borderId="34" xfId="0" applyNumberFormat="1" applyFont="1" applyFill="1" applyBorder="1" applyAlignment="1">
      <alignment horizontal="center" vertical="top" wrapText="1"/>
    </xf>
    <xf numFmtId="0" fontId="1" fillId="13" borderId="74" xfId="0" applyFont="1" applyFill="1" applyBorder="1"/>
    <xf numFmtId="0" fontId="1" fillId="13" borderId="53" xfId="0" applyFont="1" applyFill="1" applyBorder="1"/>
    <xf numFmtId="0" fontId="1" fillId="16" borderId="51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right"/>
    </xf>
    <xf numFmtId="0" fontId="23" fillId="2" borderId="40" xfId="0" applyFont="1" applyFill="1" applyBorder="1" applyAlignment="1">
      <alignment horizontal="right"/>
    </xf>
    <xf numFmtId="0" fontId="1" fillId="0" borderId="82" xfId="0" applyFont="1" applyBorder="1" applyAlignment="1"/>
    <xf numFmtId="0" fontId="1" fillId="2" borderId="8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0" fillId="0" borderId="51" xfId="0" applyFont="1" applyBorder="1" applyAlignment="1"/>
    <xf numFmtId="0" fontId="1" fillId="2" borderId="30" xfId="0" applyFont="1" applyFill="1" applyBorder="1" applyAlignment="1">
      <alignment vertical="center" wrapText="1"/>
    </xf>
    <xf numFmtId="164" fontId="1" fillId="0" borderId="52" xfId="0" applyNumberFormat="1" applyFont="1" applyBorder="1" applyAlignment="1">
      <alignment horizontal="left"/>
    </xf>
    <xf numFmtId="164" fontId="1" fillId="2" borderId="64" xfId="0" applyNumberFormat="1" applyFont="1" applyFill="1" applyBorder="1" applyAlignment="1">
      <alignment horizontal="left"/>
    </xf>
    <xf numFmtId="0" fontId="1" fillId="2" borderId="78" xfId="0" applyFont="1" applyFill="1" applyBorder="1"/>
    <xf numFmtId="0" fontId="1" fillId="2" borderId="21" xfId="0" applyFont="1" applyFill="1" applyBorder="1" applyAlignment="1"/>
    <xf numFmtId="164" fontId="1" fillId="2" borderId="52" xfId="0" applyNumberFormat="1" applyFont="1" applyFill="1" applyBorder="1" applyAlignment="1">
      <alignment horizontal="left" vertical="top" wrapText="1"/>
    </xf>
    <xf numFmtId="164" fontId="1" fillId="13" borderId="52" xfId="0" applyNumberFormat="1" applyFont="1" applyFill="1" applyBorder="1" applyAlignment="1">
      <alignment horizontal="left" vertical="top" wrapText="1"/>
    </xf>
    <xf numFmtId="0" fontId="15" fillId="5" borderId="64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5" fillId="5" borderId="52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vertical="top" wrapText="1"/>
    </xf>
    <xf numFmtId="164" fontId="1" fillId="2" borderId="30" xfId="0" applyNumberFormat="1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vertical="top" wrapText="1"/>
    </xf>
    <xf numFmtId="164" fontId="1" fillId="15" borderId="52" xfId="0" applyNumberFormat="1" applyFont="1" applyFill="1" applyBorder="1" applyAlignment="1">
      <alignment horizontal="left" vertical="top" wrapText="1"/>
    </xf>
    <xf numFmtId="165" fontId="1" fillId="2" borderId="74" xfId="0" applyNumberFormat="1" applyFont="1" applyFill="1" applyBorder="1" applyAlignment="1">
      <alignment horizontal="left" vertical="top" wrapText="1"/>
    </xf>
    <xf numFmtId="0" fontId="1" fillId="2" borderId="74" xfId="0" applyFont="1" applyFill="1" applyBorder="1" applyAlignment="1">
      <alignment vertical="top" wrapText="1"/>
    </xf>
    <xf numFmtId="0" fontId="1" fillId="2" borderId="74" xfId="0" applyFont="1" applyFill="1" applyBorder="1" applyAlignment="1">
      <alignment horizontal="left" vertical="top" wrapText="1"/>
    </xf>
    <xf numFmtId="0" fontId="1" fillId="2" borderId="63" xfId="0" applyFont="1" applyFill="1" applyBorder="1" applyAlignment="1">
      <alignment horizontal="left" vertical="top" wrapText="1"/>
    </xf>
    <xf numFmtId="165" fontId="1" fillId="2" borderId="75" xfId="0" applyNumberFormat="1" applyFont="1" applyFill="1" applyBorder="1" applyAlignment="1">
      <alignment horizontal="left" vertical="top" wrapText="1"/>
    </xf>
    <xf numFmtId="49" fontId="1" fillId="2" borderId="51" xfId="0" applyNumberFormat="1" applyFont="1" applyFill="1" applyBorder="1" applyAlignment="1">
      <alignment horizontal="left" vertical="top" wrapText="1"/>
    </xf>
    <xf numFmtId="165" fontId="1" fillId="13" borderId="74" xfId="0" applyNumberFormat="1" applyFont="1" applyFill="1" applyBorder="1" applyAlignment="1">
      <alignment horizontal="left" vertical="top" wrapText="1"/>
    </xf>
    <xf numFmtId="0" fontId="1" fillId="2" borderId="87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165" fontId="1" fillId="2" borderId="76" xfId="0" applyNumberFormat="1" applyFont="1" applyFill="1" applyBorder="1" applyAlignment="1">
      <alignment horizontal="left" vertical="top" wrapText="1"/>
    </xf>
    <xf numFmtId="0" fontId="0" fillId="12" borderId="0" xfId="0" applyFont="1" applyFill="1" applyAlignment="1">
      <alignment vertical="top"/>
    </xf>
    <xf numFmtId="0" fontId="1" fillId="3" borderId="13" xfId="0" applyFont="1" applyFill="1" applyBorder="1"/>
    <xf numFmtId="0" fontId="1" fillId="4" borderId="60" xfId="0" applyFont="1" applyFill="1" applyBorder="1"/>
    <xf numFmtId="0" fontId="1" fillId="4" borderId="26" xfId="0" applyFont="1" applyFill="1" applyBorder="1"/>
    <xf numFmtId="0" fontId="20" fillId="2" borderId="5" xfId="0" applyFont="1" applyFill="1" applyBorder="1" applyAlignment="1">
      <alignment horizontal="left" wrapText="1"/>
    </xf>
    <xf numFmtId="0" fontId="4" fillId="0" borderId="6" xfId="0" applyFont="1" applyBorder="1"/>
    <xf numFmtId="164" fontId="1" fillId="3" borderId="31" xfId="0" applyNumberFormat="1" applyFont="1" applyFill="1" applyBorder="1" applyAlignment="1">
      <alignment horizontal="left" vertical="center" wrapText="1"/>
    </xf>
    <xf numFmtId="0" fontId="4" fillId="0" borderId="32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6" fillId="3" borderId="15" xfId="0" applyFont="1" applyFill="1" applyBorder="1" applyAlignment="1"/>
    <xf numFmtId="0" fontId="4" fillId="0" borderId="14" xfId="0" applyFont="1" applyBorder="1"/>
    <xf numFmtId="164" fontId="18" fillId="4" borderId="18" xfId="0" applyNumberFormat="1" applyFont="1" applyFill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19" fillId="4" borderId="15" xfId="0" applyFont="1" applyFill="1" applyBorder="1" applyAlignment="1"/>
    <xf numFmtId="0" fontId="20" fillId="2" borderId="73" xfId="0" applyFont="1" applyFill="1" applyBorder="1" applyAlignment="1">
      <alignment horizontal="center" wrapText="1"/>
    </xf>
    <xf numFmtId="0" fontId="20" fillId="2" borderId="21" xfId="0" applyFont="1" applyFill="1" applyBorder="1" applyAlignment="1">
      <alignment horizontal="center" wrapText="1"/>
    </xf>
    <xf numFmtId="0" fontId="61" fillId="17" borderId="88" xfId="0" applyFont="1" applyFill="1" applyBorder="1" applyAlignment="1">
      <alignment horizontal="center" vertical="center" wrapText="1"/>
    </xf>
    <xf numFmtId="0" fontId="61" fillId="17" borderId="89" xfId="0" applyFont="1" applyFill="1" applyBorder="1" applyAlignment="1">
      <alignment horizontal="center" vertical="center" wrapText="1"/>
    </xf>
    <xf numFmtId="0" fontId="61" fillId="17" borderId="90" xfId="0" applyFont="1" applyFill="1" applyBorder="1" applyAlignment="1">
      <alignment horizontal="center" vertical="center" wrapText="1"/>
    </xf>
    <xf numFmtId="0" fontId="61" fillId="17" borderId="91" xfId="0" applyFont="1" applyFill="1" applyBorder="1" applyAlignment="1">
      <alignment horizontal="center" vertical="center" wrapText="1"/>
    </xf>
    <xf numFmtId="0" fontId="61" fillId="17" borderId="73" xfId="0" applyFont="1" applyFill="1" applyBorder="1" applyAlignment="1">
      <alignment horizontal="center" vertical="center" wrapText="1"/>
    </xf>
    <xf numFmtId="0" fontId="61" fillId="17" borderId="92" xfId="0" applyFont="1" applyFill="1" applyBorder="1" applyAlignment="1">
      <alignment horizontal="center" vertical="center" wrapText="1"/>
    </xf>
    <xf numFmtId="0" fontId="61" fillId="17" borderId="93" xfId="0" applyFont="1" applyFill="1" applyBorder="1" applyAlignment="1">
      <alignment horizontal="center" vertical="center" wrapText="1"/>
    </xf>
    <xf numFmtId="0" fontId="61" fillId="17" borderId="94" xfId="0" applyFont="1" applyFill="1" applyBorder="1" applyAlignment="1">
      <alignment horizontal="center" vertical="center" wrapText="1"/>
    </xf>
    <xf numFmtId="0" fontId="61" fillId="17" borderId="9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4" fillId="0" borderId="7" xfId="0" applyFont="1" applyBorder="1"/>
    <xf numFmtId="164" fontId="1" fillId="3" borderId="35" xfId="0" applyNumberFormat="1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/>
    </xf>
    <xf numFmtId="164" fontId="36" fillId="10" borderId="31" xfId="0" applyNumberFormat="1" applyFont="1" applyFill="1" applyBorder="1" applyAlignment="1">
      <alignment horizontal="left" vertical="center"/>
    </xf>
    <xf numFmtId="0" fontId="4" fillId="0" borderId="49" xfId="0" applyFont="1" applyBorder="1"/>
    <xf numFmtId="0" fontId="20" fillId="2" borderId="42" xfId="0" applyFont="1" applyFill="1" applyBorder="1" applyAlignment="1">
      <alignment horizontal="left" vertical="center" wrapText="1"/>
    </xf>
    <xf numFmtId="0" fontId="4" fillId="0" borderId="43" xfId="0" applyFont="1" applyBorder="1"/>
    <xf numFmtId="0" fontId="4" fillId="0" borderId="44" xfId="0" applyFont="1" applyBorder="1"/>
    <xf numFmtId="164" fontId="35" fillId="9" borderId="31" xfId="0" applyNumberFormat="1" applyFont="1" applyFill="1" applyBorder="1" applyAlignment="1">
      <alignment horizontal="center" vertical="center" wrapText="1"/>
    </xf>
    <xf numFmtId="0" fontId="41" fillId="2" borderId="73" xfId="0" applyFont="1" applyFill="1" applyBorder="1" applyAlignment="1">
      <alignment horizontal="center"/>
    </xf>
    <xf numFmtId="0" fontId="41" fillId="2" borderId="21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left" wrapText="1"/>
    </xf>
    <xf numFmtId="0" fontId="20" fillId="2" borderId="44" xfId="0" applyFont="1" applyFill="1" applyBorder="1" applyAlignment="1">
      <alignment horizontal="left" wrapText="1"/>
    </xf>
    <xf numFmtId="0" fontId="19" fillId="4" borderId="18" xfId="0" applyFont="1" applyFill="1" applyBorder="1" applyAlignment="1"/>
    <xf numFmtId="0" fontId="15" fillId="5" borderId="64" xfId="0" applyFont="1" applyFill="1" applyBorder="1" applyAlignment="1">
      <alignment horizontal="left" vertical="top" wrapText="1"/>
    </xf>
    <xf numFmtId="0" fontId="4" fillId="0" borderId="65" xfId="0" applyFont="1" applyBorder="1" applyAlignment="1">
      <alignment vertical="top" wrapText="1"/>
    </xf>
    <xf numFmtId="0" fontId="4" fillId="0" borderId="66" xfId="0" applyFont="1" applyBorder="1" applyAlignment="1">
      <alignment vertical="top" wrapText="1"/>
    </xf>
    <xf numFmtId="0" fontId="15" fillId="5" borderId="64" xfId="0" applyFont="1" applyFill="1" applyBorder="1" applyAlignment="1">
      <alignment horizontal="left" vertical="center"/>
    </xf>
    <xf numFmtId="0" fontId="4" fillId="0" borderId="65" xfId="0" applyFont="1" applyBorder="1"/>
    <xf numFmtId="0" fontId="4" fillId="0" borderId="66" xfId="0" applyFont="1" applyBorder="1"/>
    <xf numFmtId="0" fontId="3" fillId="2" borderId="5" xfId="0" applyFont="1" applyFill="1" applyBorder="1" applyAlignment="1">
      <alignment horizontal="center" wrapText="1"/>
    </xf>
    <xf numFmtId="0" fontId="15" fillId="5" borderId="69" xfId="0" applyFont="1" applyFill="1" applyBorder="1" applyAlignment="1">
      <alignment horizontal="left" vertical="top" wrapText="1"/>
    </xf>
    <xf numFmtId="0" fontId="4" fillId="0" borderId="70" xfId="0" applyFont="1" applyBorder="1" applyAlignment="1">
      <alignment vertical="top" wrapText="1"/>
    </xf>
    <xf numFmtId="0" fontId="4" fillId="0" borderId="71" xfId="0" applyFont="1" applyBorder="1" applyAlignment="1">
      <alignment vertical="top" wrapText="1"/>
    </xf>
    <xf numFmtId="164" fontId="35" fillId="9" borderId="80" xfId="0" applyNumberFormat="1" applyFont="1" applyFill="1" applyBorder="1" applyAlignment="1">
      <alignment horizontal="center" vertical="center" wrapText="1"/>
    </xf>
    <xf numFmtId="0" fontId="4" fillId="0" borderId="67" xfId="0" applyFont="1" applyBorder="1"/>
    <xf numFmtId="0" fontId="41" fillId="2" borderId="5" xfId="0" applyFont="1" applyFill="1" applyBorder="1" applyAlignment="1">
      <alignment horizontal="center" vertical="center"/>
    </xf>
    <xf numFmtId="0" fontId="56" fillId="0" borderId="6" xfId="0" applyFont="1" applyBorder="1"/>
    <xf numFmtId="0" fontId="56" fillId="0" borderId="7" xfId="0" applyFont="1" applyBorder="1"/>
    <xf numFmtId="0" fontId="16" fillId="4" borderId="15" xfId="0" applyFont="1" applyFill="1" applyBorder="1" applyAlignment="1"/>
  </cellXfs>
  <cellStyles count="2">
    <cellStyle name="Гиперссылка" xfId="1" builtinId="8"/>
    <cellStyle name="Обычный" xfId="0" builtinId="0"/>
  </cellStyles>
  <dxfs count="4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9525</xdr:rowOff>
    </xdr:from>
    <xdr:ext cx="2590800" cy="933450"/>
    <xdr:pic>
      <xdr:nvPicPr>
        <xdr:cNvPr id="2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0</xdr:rowOff>
    </xdr:from>
    <xdr:ext cx="2543175" cy="952500"/>
    <xdr:pic>
      <xdr:nvPicPr>
        <xdr:cNvPr id="2" name="image2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38100</xdr:rowOff>
    </xdr:from>
    <xdr:ext cx="2676525" cy="962025"/>
    <xdr:pic>
      <xdr:nvPicPr>
        <xdr:cNvPr id="2" name="image2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97</xdr:row>
      <xdr:rowOff>0</xdr:rowOff>
    </xdr:from>
    <xdr:ext cx="304800" cy="304800"/>
    <xdr:sp macro="" textlink="">
      <xdr:nvSpPr>
        <xdr:cNvPr id="3" name="Shape 3" descr="http://tvoisad54.ru/image/cache/catalog/cveti/mnogoletnie_cveti/veronika-karlikovaya-first-love-750x750.jpg"/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88</xdr:row>
      <xdr:rowOff>0</xdr:rowOff>
    </xdr:from>
    <xdr:ext cx="314325" cy="314325"/>
    <xdr:sp macro="" textlink="">
      <xdr:nvSpPr>
        <xdr:cNvPr id="4" name="Shape 4" descr="https://sadogorodsad.ru/admin_2/uploads/20150415230840906.jpg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83</xdr:row>
      <xdr:rowOff>0</xdr:rowOff>
    </xdr:from>
    <xdr:ext cx="314325" cy="314325"/>
    <xdr:sp macro="" textlink="">
      <xdr:nvSpPr>
        <xdr:cNvPr id="2" name="Shape 4" descr="https://sadogorodsad.ru/admin_2/uploads/20150415230840906.jpg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83</xdr:row>
      <xdr:rowOff>0</xdr:rowOff>
    </xdr:from>
    <xdr:ext cx="314325" cy="314325"/>
    <xdr:sp macro="" textlink="">
      <xdr:nvSpPr>
        <xdr:cNvPr id="5" name="Shape 4" descr="https://sadogorodsad.ru/admin_2/uploads/20150415230840906.jpg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6" name="Shape 3" descr="http://tvoisad54.ru/image/cache/catalog/cveti/mnogoletnie_cveti/veronika-karlikovaya-first-love-750x750.jpg"/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66676</xdr:colOff>
      <xdr:row>0</xdr:row>
      <xdr:rowOff>0</xdr:rowOff>
    </xdr:from>
    <xdr:ext cx="2643868" cy="936171"/>
    <xdr:pic>
      <xdr:nvPicPr>
        <xdr:cNvPr id="7" name="image2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0"/>
          <a:ext cx="2643868" cy="936171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21771</xdr:colOff>
      <xdr:row>0</xdr:row>
      <xdr:rowOff>0</xdr:rowOff>
    </xdr:from>
    <xdr:ext cx="2492829" cy="957943"/>
    <xdr:pic>
      <xdr:nvPicPr>
        <xdr:cNvPr id="2" name="image2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171" y="0"/>
          <a:ext cx="2492829" cy="957943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10885</xdr:colOff>
      <xdr:row>0</xdr:row>
      <xdr:rowOff>1</xdr:rowOff>
    </xdr:from>
    <xdr:ext cx="2536372" cy="914400"/>
    <xdr:pic>
      <xdr:nvPicPr>
        <xdr:cNvPr id="2" name="image2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" y="1"/>
          <a:ext cx="2536372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reenplant-spb.ru/rassada/rassada-v-sjete/" TargetMode="External"/><Relationship Id="rId2" Type="http://schemas.openxmlformats.org/officeDocument/2006/relationships/hyperlink" Target="mailto:info@greenplant-spb.ru" TargetMode="External"/><Relationship Id="rId1" Type="http://schemas.openxmlformats.org/officeDocument/2006/relationships/hyperlink" Target="https://greenplant-spb.r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fo@greenplant-spb.ru?subject=&#1050;&#1072;&#1090;&#1072;&#1083;&#1086;&#1075;%20&#1087;&#1080;&#1090;&#1086;&#1084;&#1085;&#1080;&#1082;&#1072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eenplant-spb.ru/derevja-i-kustarniki/listvennie-kustarniki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info@greenplant-spb.ru" TargetMode="External"/><Relationship Id="rId1" Type="http://schemas.openxmlformats.org/officeDocument/2006/relationships/hyperlink" Target="https://greenplant-spb.ru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info@greenplant-spb.ru?subject=&#1050;&#1072;&#1090;&#1072;&#1083;&#1086;&#1075;%20&#1087;&#1080;&#1090;&#1086;&#1084;&#1085;&#1080;&#1082;&#1072;" TargetMode="External"/><Relationship Id="rId4" Type="http://schemas.openxmlformats.org/officeDocument/2006/relationships/hyperlink" Target="https://greenplant-spb.ru/derevja-i-kustarniki/listvennie-derevja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ski.ru/i/48/65/5486582.jpg" TargetMode="External"/><Relationship Id="rId3" Type="http://schemas.openxmlformats.org/officeDocument/2006/relationships/hyperlink" Target="https://greenplant-spb.ru/rassada/rassada-v-sjete/" TargetMode="External"/><Relationship Id="rId7" Type="http://schemas.openxmlformats.org/officeDocument/2006/relationships/hyperlink" Target="http://www.van-roos.com/" TargetMode="External"/><Relationship Id="rId2" Type="http://schemas.openxmlformats.org/officeDocument/2006/relationships/hyperlink" Target="mailto:info@greenplant-spb.ru" TargetMode="External"/><Relationship Id="rId1" Type="http://schemas.openxmlformats.org/officeDocument/2006/relationships/hyperlink" Target="https://greenplant-spb.ru/" TargetMode="External"/><Relationship Id="rId6" Type="http://schemas.openxmlformats.org/officeDocument/2006/relationships/hyperlink" Target="http://www.van-roos.com/" TargetMode="External"/><Relationship Id="rId5" Type="http://schemas.openxmlformats.org/officeDocument/2006/relationships/hyperlink" Target="http://www.van-roos.com/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mailto:info@greenplant-spb.ru?subject=&#1050;&#1072;&#1090;&#1072;&#1083;&#1086;&#1075;%20&#1087;&#1080;&#1090;&#1086;&#1084;&#1085;&#1080;&#1082;&#1072;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greenplant-spb.ru/derevja-i-kustarniki/sazhenci-roz/" TargetMode="External"/><Relationship Id="rId2" Type="http://schemas.openxmlformats.org/officeDocument/2006/relationships/hyperlink" Target="mailto:info@greenplant-spb.ru" TargetMode="External"/><Relationship Id="rId1" Type="http://schemas.openxmlformats.org/officeDocument/2006/relationships/hyperlink" Target="https://greenplant-spb.ru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info@greenplant-spb.ru?subject=&#1050;&#1072;&#1090;&#1072;&#1083;&#1086;&#1075;%20&#1087;&#1080;&#1090;&#1086;&#1084;&#1085;&#1080;&#1082;&#1072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greenplant-spb.ru/derevja-i-kustarniki/mnogoletnie-travjanistie--kornevishhnie-/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mailto:info@greenplant-spb.ru" TargetMode="External"/><Relationship Id="rId1" Type="http://schemas.openxmlformats.org/officeDocument/2006/relationships/hyperlink" Target="https://greenplant-spb.ru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info@greenplant-spb.ru?subject=&#1050;&#1072;&#1090;&#1072;&#1083;&#1086;&#1075;%20&#1087;&#1080;&#1090;&#1086;&#1084;&#1085;&#1080;&#1082;&#1072;" TargetMode="External"/><Relationship Id="rId4" Type="http://schemas.openxmlformats.org/officeDocument/2006/relationships/hyperlink" Target="https://greenplant-spb.ru/derevja-i-kustarniki/zlakovie-travi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greenplant-spb.ru/derevja-i-kustarniki/hvojnie/" TargetMode="External"/><Relationship Id="rId2" Type="http://schemas.openxmlformats.org/officeDocument/2006/relationships/hyperlink" Target="mailto:info@greenplant-spb.ru" TargetMode="External"/><Relationship Id="rId1" Type="http://schemas.openxmlformats.org/officeDocument/2006/relationships/hyperlink" Target="https://greenplant-spb.ru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info@greenplant-spb.ru?subject=&#1050;&#1072;&#1090;&#1072;&#1083;&#1086;&#1075;%20&#1087;&#1080;&#1090;&#1086;&#1084;&#1085;&#1080;&#1082;&#1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91E9"/>
  </sheetPr>
  <dimension ref="A1:CC1005"/>
  <sheetViews>
    <sheetView tabSelected="1" showWhiteSpace="0" zoomScale="70" zoomScaleNormal="70" zoomScaleSheetLayoutView="70" workbookViewId="0">
      <selection activeCell="B7" sqref="B7:G7"/>
    </sheetView>
  </sheetViews>
  <sheetFormatPr defaultColWidth="11.19921875" defaultRowHeight="15" customHeight="1"/>
  <cols>
    <col min="1" max="1" width="1.59765625" customWidth="1"/>
    <col min="2" max="2" width="21" customWidth="1"/>
    <col min="3" max="3" width="28.09765625" customWidth="1"/>
    <col min="4" max="4" width="13.8984375" customWidth="1"/>
    <col min="5" max="5" width="8.3984375" customWidth="1"/>
    <col min="6" max="6" width="6" customWidth="1"/>
    <col min="7" max="10" width="8.3984375" customWidth="1"/>
    <col min="11" max="15" width="8.3984375" style="293" customWidth="1"/>
    <col min="16" max="20" width="8.3984375" customWidth="1"/>
    <col min="21" max="21" width="8.3984375" style="293" customWidth="1"/>
    <col min="22" max="81" width="11.19921875" style="293"/>
  </cols>
  <sheetData>
    <row r="1" spans="1:21" ht="15.75" customHeight="1">
      <c r="A1" s="308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customHeight="1">
      <c r="A2" s="4"/>
      <c r="B2" s="2"/>
      <c r="C2" s="2"/>
      <c r="D2" s="2"/>
      <c r="E2" s="3"/>
      <c r="F2" s="2"/>
      <c r="G2" s="5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>
      <c r="A3" s="4"/>
      <c r="B3" s="2"/>
      <c r="C3" s="2"/>
      <c r="D3" s="2"/>
      <c r="E3" s="3"/>
      <c r="F3" s="2"/>
      <c r="G3" s="6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customHeight="1">
      <c r="A4" s="4"/>
      <c r="B4" s="2"/>
      <c r="C4" s="2"/>
      <c r="D4" s="2"/>
      <c r="E4" s="3"/>
      <c r="F4" s="2"/>
      <c r="G4" s="6" t="s">
        <v>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customHeight="1" thickBot="1">
      <c r="A5" s="4"/>
      <c r="B5" s="7"/>
      <c r="C5" s="7"/>
      <c r="D5" s="7"/>
      <c r="E5" s="8"/>
      <c r="F5" s="7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6.75" customHeight="1" thickTop="1">
      <c r="A6" s="4"/>
      <c r="B6" s="2"/>
      <c r="C6" s="2"/>
      <c r="D6" s="2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67.8" customHeight="1">
      <c r="A7" s="9"/>
      <c r="B7" s="399" t="s">
        <v>656</v>
      </c>
      <c r="C7" s="400"/>
      <c r="D7" s="400"/>
      <c r="E7" s="400"/>
      <c r="F7" s="400"/>
      <c r="G7" s="40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6.75" customHeight="1">
      <c r="A8" s="4"/>
      <c r="B8" s="10"/>
      <c r="C8" s="10"/>
      <c r="D8" s="11"/>
      <c r="E8" s="12"/>
      <c r="F8" s="12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75" customHeight="1">
      <c r="A9" s="13"/>
      <c r="B9" s="14" t="s">
        <v>3</v>
      </c>
      <c r="C9" s="15"/>
      <c r="D9" s="16"/>
      <c r="E9" s="16"/>
      <c r="F9" s="16"/>
      <c r="G9" s="16"/>
      <c r="H9" s="1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customHeight="1">
      <c r="A10" s="17"/>
      <c r="B10" s="18" t="s">
        <v>4</v>
      </c>
      <c r="C10" s="15"/>
      <c r="D10" s="16"/>
      <c r="E10" s="16"/>
      <c r="F10" s="16"/>
      <c r="G10" s="16"/>
      <c r="H10" s="1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7.5" customHeight="1">
      <c r="A11" s="17"/>
      <c r="B11" s="19"/>
      <c r="D11" s="20"/>
      <c r="E11" s="21"/>
      <c r="F11" s="21"/>
      <c r="G11" s="2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8" customHeight="1">
      <c r="A12" s="17"/>
      <c r="B12" s="22" t="s">
        <v>5</v>
      </c>
      <c r="C12" s="23"/>
      <c r="D12" s="24"/>
      <c r="E12" s="25"/>
      <c r="F12" s="402" t="s">
        <v>6</v>
      </c>
      <c r="G12" s="403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.75" customHeight="1">
      <c r="A13" s="17"/>
      <c r="B13" s="306" t="s">
        <v>7</v>
      </c>
      <c r="C13" s="26"/>
      <c r="D13" s="27"/>
      <c r="E13" s="25"/>
      <c r="F13" s="404">
        <f>G83</f>
        <v>0</v>
      </c>
      <c r="G13" s="405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customHeight="1">
      <c r="A14" s="13"/>
      <c r="B14" s="305" t="s">
        <v>8</v>
      </c>
      <c r="C14" s="26"/>
      <c r="D14" s="28"/>
      <c r="E14" s="25"/>
      <c r="F14" s="406"/>
      <c r="G14" s="407"/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customHeight="1">
      <c r="A15" s="13"/>
      <c r="B15" s="305" t="s">
        <v>9</v>
      </c>
      <c r="C15" s="26"/>
      <c r="D15" s="28"/>
      <c r="E15" s="25"/>
      <c r="F15" s="408"/>
      <c r="G15" s="409"/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75" customHeight="1">
      <c r="A16" s="13"/>
      <c r="B16" s="305" t="s">
        <v>10</v>
      </c>
      <c r="C16" s="26"/>
      <c r="D16" s="28"/>
      <c r="E16" s="25"/>
      <c r="F16" s="29"/>
      <c r="G16" s="29"/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customHeight="1">
      <c r="A17" s="13"/>
      <c r="B17" s="305" t="s">
        <v>11</v>
      </c>
      <c r="C17" s="26"/>
      <c r="D17" s="28"/>
      <c r="E17" s="25"/>
      <c r="F17" s="402" t="s">
        <v>12</v>
      </c>
      <c r="G17" s="403"/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customHeight="1">
      <c r="A18" s="13"/>
      <c r="B18" s="307" t="s">
        <v>13</v>
      </c>
      <c r="C18" s="30"/>
      <c r="D18" s="31"/>
      <c r="E18" s="25"/>
      <c r="F18" s="410"/>
      <c r="G18" s="403"/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7.5" customHeight="1" thickBot="1">
      <c r="A19" s="4"/>
      <c r="B19" s="238"/>
      <c r="C19" s="238"/>
      <c r="D19" s="238"/>
      <c r="E19" s="193"/>
      <c r="F19" s="193"/>
      <c r="G19" s="193"/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8.600000000000001" customHeight="1">
      <c r="A20" s="370"/>
      <c r="B20" s="413" t="s">
        <v>754</v>
      </c>
      <c r="C20" s="414"/>
      <c r="D20" s="414"/>
      <c r="E20" s="414"/>
      <c r="F20" s="414"/>
      <c r="G20" s="415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</row>
    <row r="21" spans="1:21" ht="18.600000000000001" customHeight="1">
      <c r="A21" s="370"/>
      <c r="B21" s="416"/>
      <c r="C21" s="417"/>
      <c r="D21" s="417"/>
      <c r="E21" s="417"/>
      <c r="F21" s="417"/>
      <c r="G21" s="41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</row>
    <row r="22" spans="1:21" ht="18.600000000000001" customHeight="1">
      <c r="A22" s="370"/>
      <c r="B22" s="416"/>
      <c r="C22" s="417"/>
      <c r="D22" s="417"/>
      <c r="E22" s="417"/>
      <c r="F22" s="417"/>
      <c r="G22" s="41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</row>
    <row r="23" spans="1:21" ht="18.600000000000001" customHeight="1" thickBot="1">
      <c r="A23" s="370"/>
      <c r="B23" s="419"/>
      <c r="C23" s="420"/>
      <c r="D23" s="420"/>
      <c r="E23" s="420"/>
      <c r="F23" s="420"/>
      <c r="G23" s="421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</row>
    <row r="24" spans="1:21" ht="7.5" customHeight="1">
      <c r="A24" s="370"/>
      <c r="B24" s="244"/>
      <c r="C24" s="244"/>
      <c r="D24" s="244"/>
      <c r="E24" s="244"/>
      <c r="F24" s="244"/>
      <c r="G24" s="371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</row>
    <row r="25" spans="1:21" ht="15" customHeight="1">
      <c r="A25" s="35"/>
      <c r="B25" s="411" t="s">
        <v>14</v>
      </c>
      <c r="C25" s="411"/>
      <c r="D25" s="411"/>
      <c r="E25" s="411"/>
      <c r="F25" s="411"/>
      <c r="G25" s="412"/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" customHeight="1">
      <c r="A26" s="35"/>
      <c r="B26" s="395" t="s">
        <v>15</v>
      </c>
      <c r="C26" s="396"/>
      <c r="D26" s="396"/>
      <c r="E26" s="36"/>
      <c r="F26" s="3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2" customHeight="1">
      <c r="A27" s="4"/>
      <c r="B27" s="2"/>
      <c r="C27" s="37"/>
      <c r="D27" s="37"/>
      <c r="E27" s="38"/>
      <c r="F27" s="38"/>
      <c r="G27" s="3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4.5" customHeight="1">
      <c r="A28" s="39"/>
      <c r="B28" s="40"/>
      <c r="C28" s="41" t="s">
        <v>16</v>
      </c>
      <c r="D28" s="42" t="s">
        <v>17</v>
      </c>
      <c r="E28" s="43" t="s">
        <v>18</v>
      </c>
      <c r="F28" s="397" t="s">
        <v>19</v>
      </c>
      <c r="G28" s="39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0.399999999999999">
      <c r="A29" s="44"/>
      <c r="B29" s="45"/>
      <c r="C29" s="45" t="s">
        <v>20</v>
      </c>
      <c r="D29" s="45"/>
      <c r="E29" s="46"/>
      <c r="F29" s="47" t="s">
        <v>21</v>
      </c>
      <c r="G29" s="47" t="s">
        <v>22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48"/>
      <c r="B30" s="49" t="s">
        <v>23</v>
      </c>
      <c r="C30" s="50" t="s">
        <v>24</v>
      </c>
      <c r="D30" s="51" t="s">
        <v>25</v>
      </c>
      <c r="E30" s="52">
        <v>27</v>
      </c>
      <c r="F30" s="51"/>
      <c r="G30" s="52">
        <f t="shared" ref="G30:G52" si="0">E30*F30</f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48"/>
      <c r="B31" s="49" t="s">
        <v>23</v>
      </c>
      <c r="C31" s="50" t="s">
        <v>26</v>
      </c>
      <c r="D31" s="51" t="s">
        <v>25</v>
      </c>
      <c r="E31" s="52">
        <v>26</v>
      </c>
      <c r="F31" s="53"/>
      <c r="G31" s="52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48"/>
      <c r="B32" s="49" t="s">
        <v>23</v>
      </c>
      <c r="C32" s="50" t="s">
        <v>27</v>
      </c>
      <c r="D32" s="51" t="s">
        <v>25</v>
      </c>
      <c r="E32" s="52">
        <v>26</v>
      </c>
      <c r="F32" s="51"/>
      <c r="G32" s="52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48"/>
      <c r="B33" s="49" t="s">
        <v>23</v>
      </c>
      <c r="C33" s="51" t="s">
        <v>28</v>
      </c>
      <c r="D33" s="51" t="s">
        <v>25</v>
      </c>
      <c r="E33" s="52">
        <v>26</v>
      </c>
      <c r="F33" s="51"/>
      <c r="G33" s="52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48"/>
      <c r="B34" s="49" t="s">
        <v>23</v>
      </c>
      <c r="C34" s="51" t="s">
        <v>29</v>
      </c>
      <c r="D34" s="51" t="s">
        <v>25</v>
      </c>
      <c r="E34" s="52">
        <v>26</v>
      </c>
      <c r="F34" s="51"/>
      <c r="G34" s="52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48"/>
      <c r="B35" s="49" t="s">
        <v>23</v>
      </c>
      <c r="C35" s="50" t="s">
        <v>30</v>
      </c>
      <c r="D35" s="51" t="s">
        <v>25</v>
      </c>
      <c r="E35" s="52">
        <v>27</v>
      </c>
      <c r="F35" s="51"/>
      <c r="G35" s="5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48"/>
      <c r="B36" s="49" t="s">
        <v>23</v>
      </c>
      <c r="C36" s="50" t="s">
        <v>31</v>
      </c>
      <c r="D36" s="51" t="s">
        <v>25</v>
      </c>
      <c r="E36" s="52">
        <v>29</v>
      </c>
      <c r="F36" s="53"/>
      <c r="G36" s="52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48"/>
      <c r="B37" s="49" t="s">
        <v>23</v>
      </c>
      <c r="C37" s="50" t="s">
        <v>32</v>
      </c>
      <c r="D37" s="51" t="s">
        <v>33</v>
      </c>
      <c r="E37" s="52">
        <v>28</v>
      </c>
      <c r="F37" s="51"/>
      <c r="G37" s="52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48"/>
      <c r="B38" s="49" t="s">
        <v>23</v>
      </c>
      <c r="C38" s="50" t="s">
        <v>34</v>
      </c>
      <c r="D38" s="51" t="s">
        <v>25</v>
      </c>
      <c r="E38" s="52">
        <v>27</v>
      </c>
      <c r="F38" s="51"/>
      <c r="G38" s="52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48"/>
      <c r="B39" s="49" t="s">
        <v>23</v>
      </c>
      <c r="C39" s="51" t="s">
        <v>35</v>
      </c>
      <c r="D39" s="51" t="s">
        <v>25</v>
      </c>
      <c r="E39" s="52">
        <v>26</v>
      </c>
      <c r="F39" s="51"/>
      <c r="G39" s="52">
        <f t="shared" si="0"/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48"/>
      <c r="B40" s="49" t="s">
        <v>23</v>
      </c>
      <c r="C40" s="51" t="s">
        <v>36</v>
      </c>
      <c r="D40" s="51" t="s">
        <v>25</v>
      </c>
      <c r="E40" s="52">
        <v>33</v>
      </c>
      <c r="F40" s="51"/>
      <c r="G40" s="52">
        <f t="shared" si="0"/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48"/>
      <c r="B41" s="49" t="s">
        <v>23</v>
      </c>
      <c r="C41" s="50" t="s">
        <v>37</v>
      </c>
      <c r="D41" s="51" t="s">
        <v>25</v>
      </c>
      <c r="E41" s="52">
        <v>27</v>
      </c>
      <c r="F41" s="51"/>
      <c r="G41" s="52">
        <f t="shared" si="0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48"/>
      <c r="B42" s="49" t="s">
        <v>23</v>
      </c>
      <c r="C42" s="50" t="s">
        <v>38</v>
      </c>
      <c r="D42" s="51" t="s">
        <v>25</v>
      </c>
      <c r="E42" s="52">
        <v>28</v>
      </c>
      <c r="F42" s="51"/>
      <c r="G42" s="52">
        <f t="shared" si="0"/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48"/>
      <c r="B43" s="49" t="s">
        <v>23</v>
      </c>
      <c r="C43" s="50" t="s">
        <v>41</v>
      </c>
      <c r="D43" s="51" t="s">
        <v>25</v>
      </c>
      <c r="E43" s="52">
        <v>28</v>
      </c>
      <c r="F43" s="51"/>
      <c r="G43" s="52">
        <f t="shared" si="0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48"/>
      <c r="B44" s="49" t="s">
        <v>23</v>
      </c>
      <c r="C44" s="50" t="s">
        <v>42</v>
      </c>
      <c r="D44" s="51" t="s">
        <v>25</v>
      </c>
      <c r="E44" s="52">
        <v>27</v>
      </c>
      <c r="F44" s="51"/>
      <c r="G44" s="52">
        <f t="shared" si="0"/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48"/>
      <c r="B45" s="49" t="s">
        <v>23</v>
      </c>
      <c r="C45" s="54" t="s">
        <v>43</v>
      </c>
      <c r="D45" s="51" t="s">
        <v>25</v>
      </c>
      <c r="E45" s="52">
        <v>27</v>
      </c>
      <c r="F45" s="51"/>
      <c r="G45" s="52">
        <f t="shared" si="0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48"/>
      <c r="B46" s="49" t="s">
        <v>23</v>
      </c>
      <c r="C46" s="50" t="s">
        <v>44</v>
      </c>
      <c r="D46" s="51" t="s">
        <v>25</v>
      </c>
      <c r="E46" s="52">
        <v>26</v>
      </c>
      <c r="F46" s="51"/>
      <c r="G46" s="52">
        <f t="shared" si="0"/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48"/>
      <c r="B47" s="49" t="s">
        <v>23</v>
      </c>
      <c r="C47" s="50" t="s">
        <v>45</v>
      </c>
      <c r="D47" s="51" t="s">
        <v>25</v>
      </c>
      <c r="E47" s="52">
        <v>30</v>
      </c>
      <c r="F47" s="51"/>
      <c r="G47" s="52">
        <f t="shared" si="0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48"/>
      <c r="B48" s="49" t="s">
        <v>23</v>
      </c>
      <c r="C48" s="51" t="s">
        <v>46</v>
      </c>
      <c r="D48" s="51" t="s">
        <v>25</v>
      </c>
      <c r="E48" s="52">
        <v>26</v>
      </c>
      <c r="F48" s="51"/>
      <c r="G48" s="52">
        <f t="shared" si="0"/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48"/>
      <c r="B49" s="49" t="s">
        <v>23</v>
      </c>
      <c r="C49" s="54" t="s">
        <v>47</v>
      </c>
      <c r="D49" s="51" t="s">
        <v>25</v>
      </c>
      <c r="E49" s="52">
        <v>27</v>
      </c>
      <c r="F49" s="51"/>
      <c r="G49" s="52">
        <f t="shared" si="0"/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48"/>
      <c r="B50" s="49" t="s">
        <v>23</v>
      </c>
      <c r="C50" s="50" t="s">
        <v>48</v>
      </c>
      <c r="D50" s="51" t="s">
        <v>25</v>
      </c>
      <c r="E50" s="52">
        <v>26</v>
      </c>
      <c r="F50" s="51"/>
      <c r="G50" s="52">
        <f t="shared" si="0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48"/>
      <c r="B51" s="49" t="s">
        <v>23</v>
      </c>
      <c r="C51" s="50" t="s">
        <v>49</v>
      </c>
      <c r="D51" s="51" t="s">
        <v>25</v>
      </c>
      <c r="E51" s="52">
        <v>29</v>
      </c>
      <c r="F51" s="51"/>
      <c r="G51" s="52">
        <f t="shared" si="0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48"/>
      <c r="B52" s="49" t="s">
        <v>23</v>
      </c>
      <c r="C52" s="50" t="s">
        <v>50</v>
      </c>
      <c r="D52" s="51" t="s">
        <v>25</v>
      </c>
      <c r="E52" s="52">
        <v>26</v>
      </c>
      <c r="F52" s="51"/>
      <c r="G52" s="52">
        <f t="shared" si="0"/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0.399999999999999">
      <c r="A53" s="55"/>
      <c r="B53" s="209"/>
      <c r="C53" s="45" t="s">
        <v>51</v>
      </c>
      <c r="D53" s="45"/>
      <c r="E53" s="46"/>
      <c r="F53" s="45"/>
      <c r="G53" s="4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48"/>
      <c r="B54" s="49" t="s">
        <v>23</v>
      </c>
      <c r="C54" s="56" t="s">
        <v>52</v>
      </c>
      <c r="D54" s="57" t="s">
        <v>53</v>
      </c>
      <c r="E54" s="52">
        <v>160</v>
      </c>
      <c r="F54" s="51"/>
      <c r="G54" s="52">
        <f t="shared" ref="G54:G72" si="1">E54*F54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48"/>
      <c r="B55" s="49" t="s">
        <v>23</v>
      </c>
      <c r="C55" s="50" t="s">
        <v>54</v>
      </c>
      <c r="D55" s="53" t="s">
        <v>55</v>
      </c>
      <c r="E55" s="52">
        <v>170</v>
      </c>
      <c r="F55" s="51"/>
      <c r="G55" s="52">
        <f t="shared" si="1"/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48"/>
      <c r="B56" s="49" t="s">
        <v>23</v>
      </c>
      <c r="C56" s="50" t="s">
        <v>56</v>
      </c>
      <c r="D56" s="53" t="s">
        <v>57</v>
      </c>
      <c r="E56" s="52">
        <v>125</v>
      </c>
      <c r="F56" s="51"/>
      <c r="G56" s="52">
        <f t="shared" si="1"/>
        <v>0</v>
      </c>
      <c r="H56" s="2"/>
      <c r="I56" s="2"/>
      <c r="J56" s="48"/>
      <c r="P56" s="2"/>
      <c r="Q56" s="2"/>
      <c r="R56" s="2"/>
      <c r="S56" s="2"/>
      <c r="T56" s="2"/>
      <c r="U56" s="2"/>
    </row>
    <row r="57" spans="1:21" ht="15.75" customHeight="1">
      <c r="A57" s="48"/>
      <c r="B57" s="49" t="s">
        <v>23</v>
      </c>
      <c r="C57" s="50" t="s">
        <v>58</v>
      </c>
      <c r="D57" s="53" t="s">
        <v>57</v>
      </c>
      <c r="E57" s="52">
        <v>125</v>
      </c>
      <c r="F57" s="51"/>
      <c r="G57" s="52">
        <f t="shared" si="1"/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48"/>
      <c r="B58" s="49" t="s">
        <v>23</v>
      </c>
      <c r="C58" s="51" t="s">
        <v>59</v>
      </c>
      <c r="D58" s="53" t="s">
        <v>53</v>
      </c>
      <c r="E58" s="52">
        <v>160</v>
      </c>
      <c r="F58" s="51"/>
      <c r="G58" s="52">
        <f t="shared" si="1"/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48"/>
      <c r="B59" s="49" t="s">
        <v>23</v>
      </c>
      <c r="C59" s="51" t="s">
        <v>60</v>
      </c>
      <c r="D59" s="53" t="s">
        <v>53</v>
      </c>
      <c r="E59" s="52">
        <v>160</v>
      </c>
      <c r="F59" s="51"/>
      <c r="G59" s="52">
        <f t="shared" si="1"/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48"/>
      <c r="B60" s="49" t="s">
        <v>23</v>
      </c>
      <c r="C60" s="51" t="s">
        <v>61</v>
      </c>
      <c r="D60" s="53" t="s">
        <v>53</v>
      </c>
      <c r="E60" s="52">
        <v>160</v>
      </c>
      <c r="F60" s="51"/>
      <c r="G60" s="52">
        <f t="shared" si="1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48"/>
      <c r="B61" s="49" t="s">
        <v>23</v>
      </c>
      <c r="C61" s="51" t="s">
        <v>62</v>
      </c>
      <c r="D61" s="53" t="s">
        <v>53</v>
      </c>
      <c r="E61" s="52">
        <v>170</v>
      </c>
      <c r="F61" s="51"/>
      <c r="G61" s="52">
        <f t="shared" si="1"/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48"/>
      <c r="B62" s="49" t="s">
        <v>23</v>
      </c>
      <c r="C62" s="51" t="s">
        <v>63</v>
      </c>
      <c r="D62" s="53" t="s">
        <v>40</v>
      </c>
      <c r="E62" s="52">
        <v>125</v>
      </c>
      <c r="F62" s="51"/>
      <c r="G62" s="52">
        <f t="shared" si="1"/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48"/>
      <c r="B63" s="49" t="s">
        <v>23</v>
      </c>
      <c r="C63" s="51" t="s">
        <v>64</v>
      </c>
      <c r="D63" s="53" t="s">
        <v>53</v>
      </c>
      <c r="E63" s="52">
        <v>145</v>
      </c>
      <c r="F63" s="51"/>
      <c r="G63" s="52">
        <f t="shared" si="1"/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354"/>
      <c r="B64" s="49" t="s">
        <v>23</v>
      </c>
      <c r="C64" s="50" t="s">
        <v>39</v>
      </c>
      <c r="D64" s="53" t="s">
        <v>40</v>
      </c>
      <c r="E64" s="52">
        <v>30</v>
      </c>
      <c r="F64" s="51"/>
      <c r="G64" s="52">
        <f>E64*F64</f>
        <v>0</v>
      </c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</row>
    <row r="65" spans="1:21" ht="15.75" customHeight="1">
      <c r="A65" s="48"/>
      <c r="B65" s="49" t="s">
        <v>23</v>
      </c>
      <c r="C65" s="50" t="s">
        <v>65</v>
      </c>
      <c r="D65" s="53" t="s">
        <v>66</v>
      </c>
      <c r="E65" s="52">
        <v>150</v>
      </c>
      <c r="F65" s="51"/>
      <c r="G65" s="52">
        <f t="shared" si="1"/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48"/>
      <c r="B66" s="49" t="s">
        <v>23</v>
      </c>
      <c r="C66" s="51" t="s">
        <v>67</v>
      </c>
      <c r="D66" s="53" t="s">
        <v>53</v>
      </c>
      <c r="E66" s="52">
        <v>160</v>
      </c>
      <c r="F66" s="51"/>
      <c r="G66" s="52">
        <f t="shared" si="1"/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48"/>
      <c r="B67" s="49" t="s">
        <v>23</v>
      </c>
      <c r="C67" s="50" t="s">
        <v>68</v>
      </c>
      <c r="D67" s="53" t="s">
        <v>66</v>
      </c>
      <c r="E67" s="52">
        <v>150</v>
      </c>
      <c r="F67" s="51"/>
      <c r="G67" s="52">
        <f t="shared" si="1"/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48"/>
      <c r="B68" s="49" t="s">
        <v>23</v>
      </c>
      <c r="C68" s="50" t="s">
        <v>69</v>
      </c>
      <c r="D68" s="53" t="s">
        <v>53</v>
      </c>
      <c r="E68" s="52">
        <v>160</v>
      </c>
      <c r="F68" s="51"/>
      <c r="G68" s="52">
        <f t="shared" si="1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48"/>
      <c r="B69" s="49" t="s">
        <v>23</v>
      </c>
      <c r="C69" s="54" t="s">
        <v>70</v>
      </c>
      <c r="D69" s="53" t="s">
        <v>53</v>
      </c>
      <c r="E69" s="52">
        <v>160</v>
      </c>
      <c r="F69" s="51"/>
      <c r="G69" s="52">
        <f t="shared" si="1"/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48"/>
      <c r="B70" s="49" t="s">
        <v>23</v>
      </c>
      <c r="C70" s="50" t="s">
        <v>71</v>
      </c>
      <c r="D70" s="53" t="s">
        <v>53</v>
      </c>
      <c r="E70" s="52">
        <v>160</v>
      </c>
      <c r="F70" s="51"/>
      <c r="G70" s="52">
        <f t="shared" si="1"/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48"/>
      <c r="B71" s="49" t="s">
        <v>23</v>
      </c>
      <c r="C71" s="54" t="s">
        <v>72</v>
      </c>
      <c r="D71" s="53" t="s">
        <v>53</v>
      </c>
      <c r="E71" s="52">
        <v>160</v>
      </c>
      <c r="F71" s="51"/>
      <c r="G71" s="52">
        <f t="shared" si="1"/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48"/>
      <c r="B72" s="49" t="s">
        <v>23</v>
      </c>
      <c r="C72" s="50" t="s">
        <v>73</v>
      </c>
      <c r="D72" s="53" t="s">
        <v>66</v>
      </c>
      <c r="E72" s="52">
        <v>135</v>
      </c>
      <c r="F72" s="51"/>
      <c r="G72" s="52">
        <f t="shared" si="1"/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9.2" customHeight="1">
      <c r="A73" s="55"/>
      <c r="B73" s="209"/>
      <c r="C73" s="45" t="s">
        <v>74</v>
      </c>
      <c r="D73" s="45"/>
      <c r="E73" s="46"/>
      <c r="F73" s="45"/>
      <c r="G73" s="4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48"/>
      <c r="B74" s="49" t="s">
        <v>23</v>
      </c>
      <c r="C74" s="50" t="s">
        <v>75</v>
      </c>
      <c r="D74" s="53" t="s">
        <v>79</v>
      </c>
      <c r="E74" s="52">
        <v>410</v>
      </c>
      <c r="F74" s="51"/>
      <c r="G74" s="52">
        <f t="shared" ref="G74:G82" si="2">E74*F74</f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48"/>
      <c r="B75" s="49" t="s">
        <v>23</v>
      </c>
      <c r="C75" s="51" t="s">
        <v>76</v>
      </c>
      <c r="D75" s="53" t="s">
        <v>79</v>
      </c>
      <c r="E75" s="52">
        <v>450</v>
      </c>
      <c r="F75" s="51"/>
      <c r="G75" s="52">
        <f t="shared" si="2"/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48"/>
      <c r="B76" s="49" t="s">
        <v>23</v>
      </c>
      <c r="C76" s="50" t="s">
        <v>35</v>
      </c>
      <c r="D76" s="53" t="s">
        <v>79</v>
      </c>
      <c r="E76" s="52">
        <v>310</v>
      </c>
      <c r="F76" s="51"/>
      <c r="G76" s="52">
        <f t="shared" si="2"/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48"/>
      <c r="B77" s="49" t="s">
        <v>23</v>
      </c>
      <c r="C77" s="51" t="s">
        <v>77</v>
      </c>
      <c r="D77" s="53" t="s">
        <v>79</v>
      </c>
      <c r="E77" s="52">
        <v>450</v>
      </c>
      <c r="F77" s="51"/>
      <c r="G77" s="52">
        <f t="shared" si="2"/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48"/>
      <c r="B78" s="49" t="s">
        <v>23</v>
      </c>
      <c r="C78" s="51" t="s">
        <v>78</v>
      </c>
      <c r="D78" s="53" t="s">
        <v>79</v>
      </c>
      <c r="E78" s="52">
        <v>375</v>
      </c>
      <c r="F78" s="51"/>
      <c r="G78" s="52">
        <f t="shared" si="2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48"/>
      <c r="B79" s="49" t="s">
        <v>23</v>
      </c>
      <c r="C79" s="51" t="s">
        <v>80</v>
      </c>
      <c r="D79" s="53" t="s">
        <v>79</v>
      </c>
      <c r="E79" s="52">
        <v>460</v>
      </c>
      <c r="F79" s="51"/>
      <c r="G79" s="52">
        <f t="shared" si="2"/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48"/>
      <c r="B80" s="49" t="s">
        <v>23</v>
      </c>
      <c r="C80" s="50" t="s">
        <v>81</v>
      </c>
      <c r="D80" s="53" t="s">
        <v>79</v>
      </c>
      <c r="E80" s="52">
        <v>410</v>
      </c>
      <c r="F80" s="51"/>
      <c r="G80" s="52">
        <f t="shared" si="2"/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48"/>
      <c r="B81" s="49" t="s">
        <v>23</v>
      </c>
      <c r="C81" s="58" t="s">
        <v>82</v>
      </c>
      <c r="D81" s="53" t="s">
        <v>79</v>
      </c>
      <c r="E81" s="52">
        <v>410</v>
      </c>
      <c r="F81" s="51"/>
      <c r="G81" s="52">
        <f t="shared" si="2"/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48"/>
      <c r="B82" s="49" t="s">
        <v>23</v>
      </c>
      <c r="C82" s="50" t="s">
        <v>83</v>
      </c>
      <c r="D82" s="53" t="s">
        <v>79</v>
      </c>
      <c r="E82" s="52">
        <v>350</v>
      </c>
      <c r="F82" s="51"/>
      <c r="G82" s="52">
        <f t="shared" si="2"/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55"/>
      <c r="B83" s="5"/>
      <c r="C83" s="2"/>
      <c r="D83" s="2"/>
      <c r="E83" s="3"/>
      <c r="F83" s="303" t="s">
        <v>84</v>
      </c>
      <c r="G83" s="60">
        <f>SUM(G30:G82)</f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55"/>
      <c r="B84" s="5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55"/>
      <c r="B85" s="5"/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55"/>
      <c r="B86" s="5"/>
      <c r="C86" s="2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55"/>
      <c r="B87" s="5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55"/>
      <c r="B88" s="5"/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55"/>
      <c r="B89" s="5"/>
      <c r="C89" s="2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55"/>
      <c r="B90" s="5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4"/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4"/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4"/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4"/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4"/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4"/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4"/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4"/>
      <c r="B98" s="2"/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4"/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4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4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4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4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4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4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4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4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4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4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4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4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4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4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4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4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4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4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4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4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4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4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4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4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4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4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4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>
      <c r="A127" s="4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>
      <c r="A128" s="4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>
      <c r="A129" s="4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>
      <c r="A130" s="4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>
      <c r="A131" s="4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>
      <c r="A132" s="4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>
      <c r="A133" s="4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>
      <c r="A134" s="4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>
      <c r="A135" s="4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>
      <c r="A136" s="4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>
      <c r="A137" s="4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>
      <c r="A138" s="4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>
      <c r="A139" s="4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>
      <c r="A140" s="4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>
      <c r="A141" s="4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>
      <c r="A142" s="4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>
      <c r="A143" s="4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>
      <c r="A144" s="4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>
      <c r="A145" s="4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>
      <c r="A146" s="4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>
      <c r="A147" s="4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>
      <c r="A148" s="4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>
      <c r="A149" s="4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>
      <c r="A150" s="4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>
      <c r="A151" s="4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>
      <c r="A152" s="4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>
      <c r="A153" s="4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>
      <c r="A154" s="4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>
      <c r="A155" s="4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>
      <c r="A156" s="4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>
      <c r="A157" s="4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>
      <c r="A158" s="4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>
      <c r="A159" s="4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>
      <c r="A160" s="4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>
      <c r="A161" s="4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>
      <c r="A162" s="4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>
      <c r="A163" s="4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>
      <c r="A164" s="4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>
      <c r="A165" s="4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>
      <c r="A166" s="4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>
      <c r="A167" s="4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>
      <c r="A168" s="4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>
      <c r="A169" s="4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>
      <c r="A170" s="4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>
      <c r="A171" s="4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>
      <c r="A172" s="4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>
      <c r="A173" s="4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>
      <c r="A174" s="4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>
      <c r="A175" s="4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>
      <c r="A176" s="4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>
      <c r="A177" s="4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>
      <c r="A178" s="4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>
      <c r="A179" s="4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>
      <c r="A180" s="4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>
      <c r="A181" s="4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>
      <c r="A182" s="4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>
      <c r="A183" s="4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>
      <c r="A184" s="4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>
      <c r="A185" s="4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>
      <c r="A186" s="4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>
      <c r="A187" s="4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>
      <c r="A188" s="4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>
      <c r="A189" s="4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>
      <c r="A190" s="4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>
      <c r="A191" s="4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>
      <c r="A192" s="4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>
      <c r="A193" s="4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>
      <c r="A194" s="4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>
      <c r="A195" s="4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>
      <c r="A196" s="4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>
      <c r="A197" s="4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>
      <c r="A198" s="4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>
      <c r="A199" s="4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>
      <c r="A200" s="4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>
      <c r="A201" s="4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>
      <c r="A202" s="4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>
      <c r="A203" s="4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>
      <c r="A204" s="4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>
      <c r="A205" s="4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>
      <c r="A206" s="4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>
      <c r="A207" s="4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>
      <c r="A208" s="4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>
      <c r="A209" s="4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>
      <c r="A210" s="4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>
      <c r="A211" s="4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>
      <c r="A212" s="4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>
      <c r="A213" s="4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>
      <c r="A214" s="4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>
      <c r="A215" s="4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>
      <c r="A216" s="4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>
      <c r="A217" s="4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>
      <c r="A218" s="4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>
      <c r="A219" s="4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>
      <c r="A220" s="4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>
      <c r="A221" s="4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>
      <c r="A222" s="4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>
      <c r="A223" s="4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>
      <c r="A224" s="4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>
      <c r="A225" s="4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>
      <c r="A226" s="4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>
      <c r="A227" s="4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>
      <c r="A228" s="4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>
      <c r="A229" s="4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>
      <c r="A230" s="4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>
      <c r="A231" s="4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>
      <c r="A232" s="4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>
      <c r="A233" s="4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>
      <c r="A234" s="4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>
      <c r="A235" s="4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>
      <c r="A236" s="4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>
      <c r="A237" s="4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>
      <c r="A238" s="4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>
      <c r="A239" s="4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>
      <c r="A240" s="4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>
      <c r="A241" s="4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>
      <c r="A242" s="4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>
      <c r="A243" s="4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>
      <c r="A244" s="4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>
      <c r="A245" s="4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>
      <c r="A246" s="4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>
      <c r="A247" s="4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>
      <c r="A248" s="4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>
      <c r="A249" s="4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>
      <c r="A250" s="4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>
      <c r="A251" s="4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>
      <c r="A252" s="4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>
      <c r="A253" s="4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>
      <c r="A254" s="4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>
      <c r="A255" s="4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>
      <c r="A256" s="4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>
      <c r="A257" s="4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>
      <c r="A258" s="4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>
      <c r="A259" s="4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>
      <c r="A260" s="4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>
      <c r="A261" s="4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>
      <c r="A262" s="4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>
      <c r="A263" s="4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>
      <c r="A264" s="4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>
      <c r="A265" s="4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>
      <c r="A266" s="4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>
      <c r="A267" s="4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>
      <c r="A268" s="4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>
      <c r="A269" s="4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>
      <c r="A270" s="4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>
      <c r="A271" s="4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>
      <c r="A272" s="4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>
      <c r="A273" s="4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>
      <c r="A274" s="4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>
      <c r="A275" s="4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>
      <c r="A276" s="4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>
      <c r="A277" s="4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>
      <c r="A278" s="4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>
      <c r="A279" s="4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>
      <c r="A280" s="4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>
      <c r="A281" s="4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>
      <c r="A282" s="4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>
      <c r="A283" s="4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>
      <c r="A284" s="4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>
      <c r="A285" s="4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>
      <c r="A286" s="4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>
      <c r="A287" s="4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>
      <c r="A288" s="4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>
      <c r="A289" s="4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>
      <c r="A290" s="4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>
      <c r="A291" s="4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>
      <c r="A292" s="4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>
      <c r="A293" s="4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>
      <c r="A294" s="4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>
      <c r="A295" s="4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>
      <c r="A296" s="4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>
      <c r="A297" s="4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>
      <c r="A298" s="4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>
      <c r="A299" s="4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>
      <c r="A300" s="4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>
      <c r="A301" s="4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>
      <c r="A302" s="4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>
      <c r="A303" s="4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>
      <c r="A304" s="4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>
      <c r="A305" s="4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>
      <c r="A306" s="4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>
      <c r="A307" s="4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>
      <c r="A308" s="4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>
      <c r="A309" s="4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>
      <c r="A310" s="4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>
      <c r="A311" s="4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>
      <c r="A312" s="4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>
      <c r="A313" s="4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>
      <c r="A314" s="4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>
      <c r="A315" s="4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>
      <c r="A316" s="4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>
      <c r="A317" s="4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>
      <c r="A318" s="4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>
      <c r="A319" s="4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>
      <c r="A320" s="4"/>
      <c r="B320" s="2"/>
      <c r="C320" s="2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>
      <c r="A321" s="4"/>
      <c r="B321" s="2"/>
      <c r="C321" s="2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>
      <c r="A322" s="4"/>
      <c r="B322" s="2"/>
      <c r="C322" s="2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>
      <c r="A323" s="4"/>
      <c r="B323" s="2"/>
      <c r="C323" s="2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>
      <c r="A324" s="4"/>
      <c r="B324" s="2"/>
      <c r="C324" s="2"/>
      <c r="D324" s="2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>
      <c r="A325" s="4"/>
      <c r="B325" s="2"/>
      <c r="C325" s="2"/>
      <c r="D325" s="2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>
      <c r="A326" s="4"/>
      <c r="B326" s="2"/>
      <c r="C326" s="2"/>
      <c r="D326" s="2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>
      <c r="A327" s="4"/>
      <c r="B327" s="2"/>
      <c r="C327" s="2"/>
      <c r="D327" s="2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>
      <c r="A328" s="4"/>
      <c r="B328" s="2"/>
      <c r="C328" s="2"/>
      <c r="D328" s="2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>
      <c r="A329" s="4"/>
      <c r="B329" s="2"/>
      <c r="C329" s="2"/>
      <c r="D329" s="2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>
      <c r="A330" s="4"/>
      <c r="B330" s="2"/>
      <c r="C330" s="2"/>
      <c r="D330" s="2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>
      <c r="A331" s="4"/>
      <c r="B331" s="2"/>
      <c r="C331" s="2"/>
      <c r="D331" s="2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>
      <c r="A332" s="4"/>
      <c r="B332" s="2"/>
      <c r="C332" s="2"/>
      <c r="D332" s="2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>
      <c r="A333" s="4"/>
      <c r="B333" s="2"/>
      <c r="C333" s="2"/>
      <c r="D333" s="2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>
      <c r="A334" s="4"/>
      <c r="B334" s="2"/>
      <c r="C334" s="2"/>
      <c r="D334" s="2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>
      <c r="A335" s="4"/>
      <c r="B335" s="2"/>
      <c r="C335" s="2"/>
      <c r="D335" s="2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>
      <c r="A336" s="4"/>
      <c r="B336" s="2"/>
      <c r="C336" s="2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>
      <c r="A337" s="4"/>
      <c r="B337" s="2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>
      <c r="A338" s="4"/>
      <c r="B338" s="2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>
      <c r="A339" s="4"/>
      <c r="B339" s="2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>
      <c r="A340" s="4"/>
      <c r="B340" s="2"/>
      <c r="C340" s="2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>
      <c r="A341" s="4"/>
      <c r="B341" s="2"/>
      <c r="C341" s="2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>
      <c r="A342" s="4"/>
      <c r="B342" s="2"/>
      <c r="C342" s="2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>
      <c r="A343" s="4"/>
      <c r="B343" s="2"/>
      <c r="C343" s="2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>
      <c r="A344" s="4"/>
      <c r="B344" s="2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>
      <c r="A345" s="4"/>
      <c r="B345" s="2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>
      <c r="A346" s="4"/>
      <c r="B346" s="2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>
      <c r="A347" s="4"/>
      <c r="B347" s="2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>
      <c r="A348" s="4"/>
      <c r="B348" s="2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>
      <c r="A349" s="4"/>
      <c r="B349" s="2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>
      <c r="A350" s="4"/>
      <c r="B350" s="2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>
      <c r="A351" s="4"/>
      <c r="B351" s="2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>
      <c r="A352" s="4"/>
      <c r="B352" s="2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>
      <c r="A353" s="4"/>
      <c r="B353" s="2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>
      <c r="A354" s="4"/>
      <c r="B354" s="2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>
      <c r="A355" s="4"/>
      <c r="B355" s="2"/>
      <c r="C355" s="2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>
      <c r="A356" s="4"/>
      <c r="B356" s="2"/>
      <c r="C356" s="2"/>
      <c r="D356" s="2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>
      <c r="A357" s="4"/>
      <c r="B357" s="2"/>
      <c r="C357" s="2"/>
      <c r="D357" s="2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>
      <c r="A358" s="4"/>
      <c r="B358" s="2"/>
      <c r="C358" s="2"/>
      <c r="D358" s="2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>
      <c r="A359" s="4"/>
      <c r="B359" s="2"/>
      <c r="C359" s="2"/>
      <c r="D359" s="2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>
      <c r="A360" s="4"/>
      <c r="B360" s="2"/>
      <c r="C360" s="2"/>
      <c r="D360" s="2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>
      <c r="A361" s="4"/>
      <c r="B361" s="2"/>
      <c r="C361" s="2"/>
      <c r="D361" s="2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>
      <c r="A362" s="4"/>
      <c r="B362" s="2"/>
      <c r="C362" s="2"/>
      <c r="D362" s="2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>
      <c r="A363" s="4"/>
      <c r="B363" s="2"/>
      <c r="C363" s="2"/>
      <c r="D363" s="2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>
      <c r="A364" s="4"/>
      <c r="B364" s="2"/>
      <c r="C364" s="2"/>
      <c r="D364" s="2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>
      <c r="A365" s="4"/>
      <c r="B365" s="2"/>
      <c r="C365" s="2"/>
      <c r="D365" s="2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>
      <c r="A366" s="4"/>
      <c r="B366" s="2"/>
      <c r="C366" s="2"/>
      <c r="D366" s="2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>
      <c r="A367" s="4"/>
      <c r="B367" s="2"/>
      <c r="C367" s="2"/>
      <c r="D367" s="2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>
      <c r="A368" s="4"/>
      <c r="B368" s="2"/>
      <c r="C368" s="2"/>
      <c r="D368" s="2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>
      <c r="A369" s="4"/>
      <c r="B369" s="2"/>
      <c r="C369" s="2"/>
      <c r="D369" s="2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>
      <c r="A370" s="4"/>
      <c r="B370" s="2"/>
      <c r="C370" s="2"/>
      <c r="D370" s="2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>
      <c r="A371" s="4"/>
      <c r="B371" s="2"/>
      <c r="C371" s="2"/>
      <c r="D371" s="2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>
      <c r="A372" s="4"/>
      <c r="B372" s="2"/>
      <c r="C372" s="2"/>
      <c r="D372" s="2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>
      <c r="A373" s="4"/>
      <c r="B373" s="2"/>
      <c r="C373" s="2"/>
      <c r="D373" s="2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>
      <c r="A374" s="4"/>
      <c r="B374" s="2"/>
      <c r="C374" s="2"/>
      <c r="D374" s="2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>
      <c r="A375" s="4"/>
      <c r="B375" s="2"/>
      <c r="C375" s="2"/>
      <c r="D375" s="2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>
      <c r="A376" s="4"/>
      <c r="B376" s="2"/>
      <c r="C376" s="2"/>
      <c r="D376" s="2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>
      <c r="A377" s="4"/>
      <c r="B377" s="2"/>
      <c r="C377" s="2"/>
      <c r="D377" s="2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>
      <c r="A378" s="4"/>
      <c r="B378" s="2"/>
      <c r="C378" s="2"/>
      <c r="D378" s="2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>
      <c r="A379" s="4"/>
      <c r="B379" s="2"/>
      <c r="C379" s="2"/>
      <c r="D379" s="2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>
      <c r="A380" s="4"/>
      <c r="B380" s="2"/>
      <c r="C380" s="2"/>
      <c r="D380" s="2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>
      <c r="A381" s="4"/>
      <c r="B381" s="2"/>
      <c r="C381" s="2"/>
      <c r="D381" s="2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>
      <c r="A382" s="4"/>
      <c r="B382" s="2"/>
      <c r="C382" s="2"/>
      <c r="D382" s="2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>
      <c r="A383" s="4"/>
      <c r="B383" s="2"/>
      <c r="C383" s="2"/>
      <c r="D383" s="2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>
      <c r="A384" s="4"/>
      <c r="B384" s="2"/>
      <c r="C384" s="2"/>
      <c r="D384" s="2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>
      <c r="A385" s="4"/>
      <c r="B385" s="2"/>
      <c r="C385" s="2"/>
      <c r="D385" s="2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>
      <c r="A386" s="4"/>
      <c r="B386" s="2"/>
      <c r="C386" s="2"/>
      <c r="D386" s="2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>
      <c r="A387" s="4"/>
      <c r="B387" s="2"/>
      <c r="C387" s="2"/>
      <c r="D387" s="2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>
      <c r="A388" s="4"/>
      <c r="B388" s="2"/>
      <c r="C388" s="2"/>
      <c r="D388" s="2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>
      <c r="A389" s="4"/>
      <c r="B389" s="2"/>
      <c r="C389" s="2"/>
      <c r="D389" s="2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>
      <c r="A390" s="4"/>
      <c r="B390" s="2"/>
      <c r="C390" s="2"/>
      <c r="D390" s="2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>
      <c r="A391" s="4"/>
      <c r="B391" s="2"/>
      <c r="C391" s="2"/>
      <c r="D391" s="2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>
      <c r="A392" s="4"/>
      <c r="B392" s="2"/>
      <c r="C392" s="2"/>
      <c r="D392" s="2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>
      <c r="A393" s="4"/>
      <c r="B393" s="2"/>
      <c r="C393" s="2"/>
      <c r="D393" s="2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>
      <c r="A394" s="4"/>
      <c r="B394" s="2"/>
      <c r="C394" s="2"/>
      <c r="D394" s="2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>
      <c r="A395" s="4"/>
      <c r="B395" s="2"/>
      <c r="C395" s="2"/>
      <c r="D395" s="2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>
      <c r="A396" s="4"/>
      <c r="B396" s="2"/>
      <c r="C396" s="2"/>
      <c r="D396" s="2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>
      <c r="A397" s="4"/>
      <c r="B397" s="2"/>
      <c r="C397" s="2"/>
      <c r="D397" s="2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>
      <c r="A398" s="4"/>
      <c r="B398" s="2"/>
      <c r="C398" s="2"/>
      <c r="D398" s="2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>
      <c r="A399" s="4"/>
      <c r="B399" s="2"/>
      <c r="C399" s="2"/>
      <c r="D399" s="2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>
      <c r="A400" s="4"/>
      <c r="B400" s="2"/>
      <c r="C400" s="2"/>
      <c r="D400" s="2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>
      <c r="A401" s="4"/>
      <c r="B401" s="2"/>
      <c r="C401" s="2"/>
      <c r="D401" s="2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>
      <c r="A402" s="4"/>
      <c r="B402" s="2"/>
      <c r="C402" s="2"/>
      <c r="D402" s="2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>
      <c r="A403" s="4"/>
      <c r="B403" s="2"/>
      <c r="C403" s="2"/>
      <c r="D403" s="2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>
      <c r="A404" s="4"/>
      <c r="B404" s="2"/>
      <c r="C404" s="2"/>
      <c r="D404" s="2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>
      <c r="A405" s="4"/>
      <c r="B405" s="2"/>
      <c r="C405" s="2"/>
      <c r="D405" s="2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>
      <c r="A406" s="4"/>
      <c r="B406" s="2"/>
      <c r="C406" s="2"/>
      <c r="D406" s="2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>
      <c r="A407" s="4"/>
      <c r="B407" s="2"/>
      <c r="C407" s="2"/>
      <c r="D407" s="2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>
      <c r="A408" s="4"/>
      <c r="B408" s="2"/>
      <c r="C408" s="2"/>
      <c r="D408" s="2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>
      <c r="A409" s="4"/>
      <c r="B409" s="2"/>
      <c r="C409" s="2"/>
      <c r="D409" s="2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>
      <c r="A410" s="4"/>
      <c r="B410" s="2"/>
      <c r="C410" s="2"/>
      <c r="D410" s="2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>
      <c r="A411" s="4"/>
      <c r="B411" s="2"/>
      <c r="C411" s="2"/>
      <c r="D411" s="2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>
      <c r="A412" s="4"/>
      <c r="B412" s="2"/>
      <c r="C412" s="2"/>
      <c r="D412" s="2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>
      <c r="A413" s="4"/>
      <c r="B413" s="2"/>
      <c r="C413" s="2"/>
      <c r="D413" s="2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>
      <c r="A414" s="4"/>
      <c r="B414" s="2"/>
      <c r="C414" s="2"/>
      <c r="D414" s="2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>
      <c r="A415" s="4"/>
      <c r="B415" s="2"/>
      <c r="C415" s="2"/>
      <c r="D415" s="2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>
      <c r="A416" s="4"/>
      <c r="B416" s="2"/>
      <c r="C416" s="2"/>
      <c r="D416" s="2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>
      <c r="A417" s="4"/>
      <c r="B417" s="2"/>
      <c r="C417" s="2"/>
      <c r="D417" s="2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>
      <c r="A418" s="4"/>
      <c r="B418" s="2"/>
      <c r="C418" s="2"/>
      <c r="D418" s="2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>
      <c r="A419" s="4"/>
      <c r="B419" s="2"/>
      <c r="C419" s="2"/>
      <c r="D419" s="2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>
      <c r="A420" s="4"/>
      <c r="B420" s="2"/>
      <c r="C420" s="2"/>
      <c r="D420" s="2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>
      <c r="A421" s="4"/>
      <c r="B421" s="2"/>
      <c r="C421" s="2"/>
      <c r="D421" s="2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>
      <c r="A422" s="4"/>
      <c r="B422" s="2"/>
      <c r="C422" s="2"/>
      <c r="D422" s="2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>
      <c r="A423" s="4"/>
      <c r="B423" s="2"/>
      <c r="C423" s="2"/>
      <c r="D423" s="2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>
      <c r="A424" s="4"/>
      <c r="B424" s="2"/>
      <c r="C424" s="2"/>
      <c r="D424" s="2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>
      <c r="A425" s="4"/>
      <c r="B425" s="2"/>
      <c r="C425" s="2"/>
      <c r="D425" s="2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>
      <c r="A426" s="4"/>
      <c r="B426" s="2"/>
      <c r="C426" s="2"/>
      <c r="D426" s="2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>
      <c r="A427" s="4"/>
      <c r="B427" s="2"/>
      <c r="C427" s="2"/>
      <c r="D427" s="2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>
      <c r="A428" s="4"/>
      <c r="B428" s="2"/>
      <c r="C428" s="2"/>
      <c r="D428" s="2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>
      <c r="A429" s="4"/>
      <c r="B429" s="2"/>
      <c r="C429" s="2"/>
      <c r="D429" s="2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>
      <c r="A430" s="4"/>
      <c r="B430" s="2"/>
      <c r="C430" s="2"/>
      <c r="D430" s="2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>
      <c r="A431" s="4"/>
      <c r="B431" s="2"/>
      <c r="C431" s="2"/>
      <c r="D431" s="2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>
      <c r="A432" s="4"/>
      <c r="B432" s="2"/>
      <c r="C432" s="2"/>
      <c r="D432" s="2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>
      <c r="A433" s="4"/>
      <c r="B433" s="2"/>
      <c r="C433" s="2"/>
      <c r="D433" s="2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>
      <c r="A434" s="4"/>
      <c r="B434" s="2"/>
      <c r="C434" s="2"/>
      <c r="D434" s="2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>
      <c r="A435" s="4"/>
      <c r="B435" s="2"/>
      <c r="C435" s="2"/>
      <c r="D435" s="2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>
      <c r="A436" s="4"/>
      <c r="B436" s="2"/>
      <c r="C436" s="2"/>
      <c r="D436" s="2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>
      <c r="A437" s="4"/>
      <c r="B437" s="2"/>
      <c r="C437" s="2"/>
      <c r="D437" s="2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>
      <c r="A438" s="4"/>
      <c r="B438" s="2"/>
      <c r="C438" s="2"/>
      <c r="D438" s="2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>
      <c r="A439" s="4"/>
      <c r="B439" s="2"/>
      <c r="C439" s="2"/>
      <c r="D439" s="2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>
      <c r="A440" s="4"/>
      <c r="B440" s="2"/>
      <c r="C440" s="2"/>
      <c r="D440" s="2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>
      <c r="A441" s="4"/>
      <c r="B441" s="2"/>
      <c r="C441" s="2"/>
      <c r="D441" s="2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>
      <c r="A442" s="4"/>
      <c r="B442" s="2"/>
      <c r="C442" s="2"/>
      <c r="D442" s="2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>
      <c r="A443" s="4"/>
      <c r="B443" s="2"/>
      <c r="C443" s="2"/>
      <c r="D443" s="2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>
      <c r="A444" s="4"/>
      <c r="B444" s="2"/>
      <c r="C444" s="2"/>
      <c r="D444" s="2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>
      <c r="A445" s="4"/>
      <c r="B445" s="2"/>
      <c r="C445" s="2"/>
      <c r="D445" s="2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>
      <c r="A446" s="4"/>
      <c r="B446" s="2"/>
      <c r="C446" s="2"/>
      <c r="D446" s="2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>
      <c r="A447" s="4"/>
      <c r="B447" s="2"/>
      <c r="C447" s="2"/>
      <c r="D447" s="2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>
      <c r="A448" s="4"/>
      <c r="B448" s="2"/>
      <c r="C448" s="2"/>
      <c r="D448" s="2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>
      <c r="A449" s="4"/>
      <c r="B449" s="2"/>
      <c r="C449" s="2"/>
      <c r="D449" s="2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>
      <c r="A450" s="4"/>
      <c r="B450" s="2"/>
      <c r="C450" s="2"/>
      <c r="D450" s="2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>
      <c r="A451" s="4"/>
      <c r="B451" s="2"/>
      <c r="C451" s="2"/>
      <c r="D451" s="2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>
      <c r="A452" s="4"/>
      <c r="B452" s="2"/>
      <c r="C452" s="2"/>
      <c r="D452" s="2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>
      <c r="A453" s="4"/>
      <c r="B453" s="2"/>
      <c r="C453" s="2"/>
      <c r="D453" s="2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>
      <c r="A454" s="4"/>
      <c r="B454" s="2"/>
      <c r="C454" s="2"/>
      <c r="D454" s="2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>
      <c r="A455" s="4"/>
      <c r="B455" s="2"/>
      <c r="C455" s="2"/>
      <c r="D455" s="2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>
      <c r="A456" s="4"/>
      <c r="B456" s="2"/>
      <c r="C456" s="2"/>
      <c r="D456" s="2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>
      <c r="A457" s="4"/>
      <c r="B457" s="2"/>
      <c r="C457" s="2"/>
      <c r="D457" s="2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>
      <c r="A458" s="4"/>
      <c r="B458" s="2"/>
      <c r="C458" s="2"/>
      <c r="D458" s="2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>
      <c r="A459" s="4"/>
      <c r="B459" s="2"/>
      <c r="C459" s="2"/>
      <c r="D459" s="2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>
      <c r="A460" s="4"/>
      <c r="B460" s="2"/>
      <c r="C460" s="2"/>
      <c r="D460" s="2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>
      <c r="A461" s="4"/>
      <c r="B461" s="2"/>
      <c r="C461" s="2"/>
      <c r="D461" s="2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>
      <c r="A462" s="4"/>
      <c r="B462" s="2"/>
      <c r="C462" s="2"/>
      <c r="D462" s="2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>
      <c r="A463" s="4"/>
      <c r="B463" s="2"/>
      <c r="C463" s="2"/>
      <c r="D463" s="2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>
      <c r="A464" s="4"/>
      <c r="B464" s="2"/>
      <c r="C464" s="2"/>
      <c r="D464" s="2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>
      <c r="A465" s="4"/>
      <c r="B465" s="2"/>
      <c r="C465" s="2"/>
      <c r="D465" s="2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>
      <c r="A466" s="4"/>
      <c r="B466" s="2"/>
      <c r="C466" s="2"/>
      <c r="D466" s="2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>
      <c r="A467" s="4"/>
      <c r="B467" s="2"/>
      <c r="C467" s="2"/>
      <c r="D467" s="2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>
      <c r="A468" s="4"/>
      <c r="B468" s="2"/>
      <c r="C468" s="2"/>
      <c r="D468" s="2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>
      <c r="A469" s="4"/>
      <c r="B469" s="2"/>
      <c r="C469" s="2"/>
      <c r="D469" s="2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>
      <c r="A470" s="4"/>
      <c r="B470" s="2"/>
      <c r="C470" s="2"/>
      <c r="D470" s="2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>
      <c r="A471" s="4"/>
      <c r="B471" s="2"/>
      <c r="C471" s="2"/>
      <c r="D471" s="2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>
      <c r="A472" s="4"/>
      <c r="B472" s="2"/>
      <c r="C472" s="2"/>
      <c r="D472" s="2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>
      <c r="A473" s="4"/>
      <c r="B473" s="2"/>
      <c r="C473" s="2"/>
      <c r="D473" s="2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>
      <c r="A474" s="4"/>
      <c r="B474" s="2"/>
      <c r="C474" s="2"/>
      <c r="D474" s="2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>
      <c r="A475" s="4"/>
      <c r="B475" s="2"/>
      <c r="C475" s="2"/>
      <c r="D475" s="2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>
      <c r="A476" s="4"/>
      <c r="B476" s="2"/>
      <c r="C476" s="2"/>
      <c r="D476" s="2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>
      <c r="A477" s="4"/>
      <c r="B477" s="2"/>
      <c r="C477" s="2"/>
      <c r="D477" s="2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>
      <c r="A478" s="4"/>
      <c r="B478" s="2"/>
      <c r="C478" s="2"/>
      <c r="D478" s="2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>
      <c r="A479" s="4"/>
      <c r="B479" s="2"/>
      <c r="C479" s="2"/>
      <c r="D479" s="2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>
      <c r="A480" s="4"/>
      <c r="B480" s="2"/>
      <c r="C480" s="2"/>
      <c r="D480" s="2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>
      <c r="A481" s="4"/>
      <c r="B481" s="2"/>
      <c r="C481" s="2"/>
      <c r="D481" s="2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>
      <c r="A482" s="4"/>
      <c r="B482" s="2"/>
      <c r="C482" s="2"/>
      <c r="D482" s="2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>
      <c r="A483" s="4"/>
      <c r="B483" s="2"/>
      <c r="C483" s="2"/>
      <c r="D483" s="2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>
      <c r="A484" s="4"/>
      <c r="B484" s="2"/>
      <c r="C484" s="2"/>
      <c r="D484" s="2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>
      <c r="A485" s="4"/>
      <c r="B485" s="2"/>
      <c r="C485" s="2"/>
      <c r="D485" s="2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>
      <c r="A486" s="4"/>
      <c r="B486" s="2"/>
      <c r="C486" s="2"/>
      <c r="D486" s="2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>
      <c r="A487" s="4"/>
      <c r="B487" s="2"/>
      <c r="C487" s="2"/>
      <c r="D487" s="2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>
      <c r="A488" s="4"/>
      <c r="B488" s="2"/>
      <c r="C488" s="2"/>
      <c r="D488" s="2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>
      <c r="A489" s="4"/>
      <c r="B489" s="2"/>
      <c r="C489" s="2"/>
      <c r="D489" s="2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>
      <c r="A490" s="4"/>
      <c r="B490" s="2"/>
      <c r="C490" s="2"/>
      <c r="D490" s="2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>
      <c r="A491" s="4"/>
      <c r="B491" s="2"/>
      <c r="C491" s="2"/>
      <c r="D491" s="2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>
      <c r="A492" s="4"/>
      <c r="B492" s="2"/>
      <c r="C492" s="2"/>
      <c r="D492" s="2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>
      <c r="A493" s="4"/>
      <c r="B493" s="2"/>
      <c r="C493" s="2"/>
      <c r="D493" s="2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>
      <c r="A494" s="4"/>
      <c r="B494" s="2"/>
      <c r="C494" s="2"/>
      <c r="D494" s="2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>
      <c r="A495" s="4"/>
      <c r="B495" s="2"/>
      <c r="C495" s="2"/>
      <c r="D495" s="2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>
      <c r="A496" s="4"/>
      <c r="B496" s="2"/>
      <c r="C496" s="2"/>
      <c r="D496" s="2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>
      <c r="A497" s="4"/>
      <c r="B497" s="2"/>
      <c r="C497" s="2"/>
      <c r="D497" s="2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>
      <c r="A498" s="4"/>
      <c r="B498" s="2"/>
      <c r="C498" s="2"/>
      <c r="D498" s="2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>
      <c r="A499" s="4"/>
      <c r="B499" s="2"/>
      <c r="C499" s="2"/>
      <c r="D499" s="2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>
      <c r="A500" s="4"/>
      <c r="B500" s="2"/>
      <c r="C500" s="2"/>
      <c r="D500" s="2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>
      <c r="A501" s="4"/>
      <c r="B501" s="2"/>
      <c r="C501" s="2"/>
      <c r="D501" s="2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>
      <c r="A502" s="4"/>
      <c r="B502" s="2"/>
      <c r="C502" s="2"/>
      <c r="D502" s="2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>
      <c r="A503" s="4"/>
      <c r="B503" s="2"/>
      <c r="C503" s="2"/>
      <c r="D503" s="2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>
      <c r="A504" s="4"/>
      <c r="B504" s="2"/>
      <c r="C504" s="2"/>
      <c r="D504" s="2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>
      <c r="A505" s="4"/>
      <c r="B505" s="2"/>
      <c r="C505" s="2"/>
      <c r="D505" s="2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>
      <c r="A506" s="4"/>
      <c r="B506" s="2"/>
      <c r="C506" s="2"/>
      <c r="D506" s="2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>
      <c r="A507" s="4"/>
      <c r="B507" s="2"/>
      <c r="C507" s="2"/>
      <c r="D507" s="2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>
      <c r="A508" s="4"/>
      <c r="B508" s="2"/>
      <c r="C508" s="2"/>
      <c r="D508" s="2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>
      <c r="A509" s="4"/>
      <c r="B509" s="2"/>
      <c r="C509" s="2"/>
      <c r="D509" s="2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>
      <c r="A510" s="4"/>
      <c r="B510" s="2"/>
      <c r="C510" s="2"/>
      <c r="D510" s="2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>
      <c r="A511" s="4"/>
      <c r="B511" s="2"/>
      <c r="C511" s="2"/>
      <c r="D511" s="2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>
      <c r="A512" s="4"/>
      <c r="B512" s="2"/>
      <c r="C512" s="2"/>
      <c r="D512" s="2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>
      <c r="A513" s="4"/>
      <c r="B513" s="2"/>
      <c r="C513" s="2"/>
      <c r="D513" s="2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>
      <c r="A514" s="4"/>
      <c r="B514" s="2"/>
      <c r="C514" s="2"/>
      <c r="D514" s="2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>
      <c r="A515" s="4"/>
      <c r="B515" s="2"/>
      <c r="C515" s="2"/>
      <c r="D515" s="2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>
      <c r="A516" s="4"/>
      <c r="B516" s="2"/>
      <c r="C516" s="2"/>
      <c r="D516" s="2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>
      <c r="A517" s="4"/>
      <c r="B517" s="2"/>
      <c r="C517" s="2"/>
      <c r="D517" s="2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>
      <c r="A518" s="4"/>
      <c r="B518" s="2"/>
      <c r="C518" s="2"/>
      <c r="D518" s="2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>
      <c r="A519" s="4"/>
      <c r="B519" s="2"/>
      <c r="C519" s="2"/>
      <c r="D519" s="2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>
      <c r="A520" s="4"/>
      <c r="B520" s="2"/>
      <c r="C520" s="2"/>
      <c r="D520" s="2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>
      <c r="A521" s="4"/>
      <c r="B521" s="2"/>
      <c r="C521" s="2"/>
      <c r="D521" s="2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>
      <c r="A522" s="4"/>
      <c r="B522" s="2"/>
      <c r="C522" s="2"/>
      <c r="D522" s="2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>
      <c r="A523" s="4"/>
      <c r="B523" s="2"/>
      <c r="C523" s="2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>
      <c r="A524" s="4"/>
      <c r="B524" s="2"/>
      <c r="C524" s="2"/>
      <c r="D524" s="2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>
      <c r="A525" s="4"/>
      <c r="B525" s="2"/>
      <c r="C525" s="2"/>
      <c r="D525" s="2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>
      <c r="A526" s="4"/>
      <c r="B526" s="2"/>
      <c r="C526" s="2"/>
      <c r="D526" s="2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>
      <c r="A527" s="4"/>
      <c r="B527" s="2"/>
      <c r="C527" s="2"/>
      <c r="D527" s="2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>
      <c r="A528" s="4"/>
      <c r="B528" s="2"/>
      <c r="C528" s="2"/>
      <c r="D528" s="2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>
      <c r="A529" s="4"/>
      <c r="B529" s="2"/>
      <c r="C529" s="2"/>
      <c r="D529" s="2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>
      <c r="A530" s="4"/>
      <c r="B530" s="2"/>
      <c r="C530" s="2"/>
      <c r="D530" s="2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>
      <c r="A531" s="4"/>
      <c r="B531" s="2"/>
      <c r="C531" s="2"/>
      <c r="D531" s="2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>
      <c r="A532" s="4"/>
      <c r="B532" s="2"/>
      <c r="C532" s="2"/>
      <c r="D532" s="2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>
      <c r="A533" s="4"/>
      <c r="B533" s="2"/>
      <c r="C533" s="2"/>
      <c r="D533" s="2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>
      <c r="A534" s="4"/>
      <c r="B534" s="2"/>
      <c r="C534" s="2"/>
      <c r="D534" s="2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>
      <c r="A535" s="4"/>
      <c r="B535" s="2"/>
      <c r="C535" s="2"/>
      <c r="D535" s="2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>
      <c r="A536" s="4"/>
      <c r="B536" s="2"/>
      <c r="C536" s="2"/>
      <c r="D536" s="2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>
      <c r="A537" s="4"/>
      <c r="B537" s="2"/>
      <c r="C537" s="2"/>
      <c r="D537" s="2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>
      <c r="A538" s="4"/>
      <c r="B538" s="2"/>
      <c r="C538" s="2"/>
      <c r="D538" s="2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>
      <c r="A539" s="4"/>
      <c r="B539" s="2"/>
      <c r="C539" s="2"/>
      <c r="D539" s="2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>
      <c r="A540" s="4"/>
      <c r="B540" s="2"/>
      <c r="C540" s="2"/>
      <c r="D540" s="2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>
      <c r="A541" s="4"/>
      <c r="B541" s="2"/>
      <c r="C541" s="2"/>
      <c r="D541" s="2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>
      <c r="A542" s="4"/>
      <c r="B542" s="2"/>
      <c r="C542" s="2"/>
      <c r="D542" s="2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>
      <c r="A543" s="4"/>
      <c r="B543" s="2"/>
      <c r="C543" s="2"/>
      <c r="D543" s="2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>
      <c r="A544" s="4"/>
      <c r="B544" s="2"/>
      <c r="C544" s="2"/>
      <c r="D544" s="2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>
      <c r="A545" s="4"/>
      <c r="B545" s="2"/>
      <c r="C545" s="2"/>
      <c r="D545" s="2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>
      <c r="A546" s="4"/>
      <c r="B546" s="2"/>
      <c r="C546" s="2"/>
      <c r="D546" s="2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>
      <c r="A547" s="4"/>
      <c r="B547" s="2"/>
      <c r="C547" s="2"/>
      <c r="D547" s="2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>
      <c r="A548" s="4"/>
      <c r="B548" s="2"/>
      <c r="C548" s="2"/>
      <c r="D548" s="2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>
      <c r="A549" s="4"/>
      <c r="B549" s="2"/>
      <c r="C549" s="2"/>
      <c r="D549" s="2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>
      <c r="A550" s="4"/>
      <c r="B550" s="2"/>
      <c r="C550" s="2"/>
      <c r="D550" s="2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>
      <c r="A551" s="4"/>
      <c r="B551" s="2"/>
      <c r="C551" s="2"/>
      <c r="D551" s="2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>
      <c r="A552" s="4"/>
      <c r="B552" s="2"/>
      <c r="C552" s="2"/>
      <c r="D552" s="2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>
      <c r="A553" s="4"/>
      <c r="B553" s="2"/>
      <c r="C553" s="2"/>
      <c r="D553" s="2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>
      <c r="A554" s="4"/>
      <c r="B554" s="2"/>
      <c r="C554" s="2"/>
      <c r="D554" s="2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>
      <c r="A555" s="4"/>
      <c r="B555" s="2"/>
      <c r="C555" s="2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>
      <c r="A556" s="4"/>
      <c r="B556" s="2"/>
      <c r="C556" s="2"/>
      <c r="D556" s="2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>
      <c r="A557" s="4"/>
      <c r="B557" s="2"/>
      <c r="C557" s="2"/>
      <c r="D557" s="2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>
      <c r="A558" s="4"/>
      <c r="B558" s="2"/>
      <c r="C558" s="2"/>
      <c r="D558" s="2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>
      <c r="A559" s="4"/>
      <c r="B559" s="2"/>
      <c r="C559" s="2"/>
      <c r="D559" s="2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>
      <c r="A560" s="4"/>
      <c r="B560" s="2"/>
      <c r="C560" s="2"/>
      <c r="D560" s="2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>
      <c r="A561" s="4"/>
      <c r="B561" s="2"/>
      <c r="C561" s="2"/>
      <c r="D561" s="2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>
      <c r="A562" s="4"/>
      <c r="B562" s="2"/>
      <c r="C562" s="2"/>
      <c r="D562" s="2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>
      <c r="A563" s="4"/>
      <c r="B563" s="2"/>
      <c r="C563" s="2"/>
      <c r="D563" s="2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>
      <c r="A564" s="4"/>
      <c r="B564" s="2"/>
      <c r="C564" s="2"/>
      <c r="D564" s="2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>
      <c r="A565" s="4"/>
      <c r="B565" s="2"/>
      <c r="C565" s="2"/>
      <c r="D565" s="2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>
      <c r="A566" s="4"/>
      <c r="B566" s="2"/>
      <c r="C566" s="2"/>
      <c r="D566" s="2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>
      <c r="A567" s="4"/>
      <c r="B567" s="2"/>
      <c r="C567" s="2"/>
      <c r="D567" s="2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>
      <c r="A568" s="4"/>
      <c r="B568" s="2"/>
      <c r="C568" s="2"/>
      <c r="D568" s="2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>
      <c r="A569" s="4"/>
      <c r="B569" s="2"/>
      <c r="C569" s="2"/>
      <c r="D569" s="2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>
      <c r="A570" s="4"/>
      <c r="B570" s="2"/>
      <c r="C570" s="2"/>
      <c r="D570" s="2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>
      <c r="A571" s="4"/>
      <c r="B571" s="2"/>
      <c r="C571" s="2"/>
      <c r="D571" s="2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>
      <c r="A572" s="4"/>
      <c r="B572" s="2"/>
      <c r="C572" s="2"/>
      <c r="D572" s="2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>
      <c r="A573" s="4"/>
      <c r="B573" s="2"/>
      <c r="C573" s="2"/>
      <c r="D573" s="2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>
      <c r="A574" s="4"/>
      <c r="B574" s="2"/>
      <c r="C574" s="2"/>
      <c r="D574" s="2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>
      <c r="A575" s="4"/>
      <c r="B575" s="2"/>
      <c r="C575" s="2"/>
      <c r="D575" s="2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>
      <c r="A576" s="4"/>
      <c r="B576" s="2"/>
      <c r="C576" s="2"/>
      <c r="D576" s="2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>
      <c r="A577" s="4"/>
      <c r="B577" s="2"/>
      <c r="C577" s="2"/>
      <c r="D577" s="2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>
      <c r="A578" s="4"/>
      <c r="B578" s="2"/>
      <c r="C578" s="2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>
      <c r="A579" s="4"/>
      <c r="B579" s="2"/>
      <c r="C579" s="2"/>
      <c r="D579" s="2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>
      <c r="A580" s="4"/>
      <c r="B580" s="2"/>
      <c r="C580" s="2"/>
      <c r="D580" s="2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>
      <c r="A581" s="4"/>
      <c r="B581" s="2"/>
      <c r="C581" s="2"/>
      <c r="D581" s="2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>
      <c r="A582" s="4"/>
      <c r="B582" s="2"/>
      <c r="C582" s="2"/>
      <c r="D582" s="2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>
      <c r="A583" s="4"/>
      <c r="B583" s="2"/>
      <c r="C583" s="2"/>
      <c r="D583" s="2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>
      <c r="A584" s="4"/>
      <c r="B584" s="2"/>
      <c r="C584" s="2"/>
      <c r="D584" s="2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>
      <c r="A585" s="4"/>
      <c r="B585" s="2"/>
      <c r="C585" s="2"/>
      <c r="D585" s="2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>
      <c r="A586" s="4"/>
      <c r="B586" s="2"/>
      <c r="C586" s="2"/>
      <c r="D586" s="2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>
      <c r="A587" s="4"/>
      <c r="B587" s="2"/>
      <c r="C587" s="2"/>
      <c r="D587" s="2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>
      <c r="A588" s="4"/>
      <c r="B588" s="2"/>
      <c r="C588" s="2"/>
      <c r="D588" s="2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>
      <c r="A589" s="4"/>
      <c r="B589" s="2"/>
      <c r="C589" s="2"/>
      <c r="D589" s="2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>
      <c r="A590" s="4"/>
      <c r="B590" s="2"/>
      <c r="C590" s="2"/>
      <c r="D590" s="2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>
      <c r="A591" s="4"/>
      <c r="B591" s="2"/>
      <c r="C591" s="2"/>
      <c r="D591" s="2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>
      <c r="A592" s="4"/>
      <c r="B592" s="2"/>
      <c r="C592" s="2"/>
      <c r="D592" s="2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>
      <c r="A593" s="4"/>
      <c r="B593" s="2"/>
      <c r="C593" s="2"/>
      <c r="D593" s="2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>
      <c r="A594" s="4"/>
      <c r="B594" s="2"/>
      <c r="C594" s="2"/>
      <c r="D594" s="2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>
      <c r="A595" s="4"/>
      <c r="B595" s="2"/>
      <c r="C595" s="2"/>
      <c r="D595" s="2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>
      <c r="A596" s="4"/>
      <c r="B596" s="2"/>
      <c r="C596" s="2"/>
      <c r="D596" s="2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>
      <c r="A597" s="4"/>
      <c r="B597" s="2"/>
      <c r="C597" s="2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>
      <c r="A598" s="4"/>
      <c r="B598" s="2"/>
      <c r="C598" s="2"/>
      <c r="D598" s="2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>
      <c r="A599" s="4"/>
      <c r="B599" s="2"/>
      <c r="C599" s="2"/>
      <c r="D599" s="2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>
      <c r="A600" s="4"/>
      <c r="B600" s="2"/>
      <c r="C600" s="2"/>
      <c r="D600" s="2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>
      <c r="A601" s="4"/>
      <c r="B601" s="2"/>
      <c r="C601" s="2"/>
      <c r="D601" s="2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>
      <c r="A602" s="4"/>
      <c r="B602" s="2"/>
      <c r="C602" s="2"/>
      <c r="D602" s="2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>
      <c r="A603" s="4"/>
      <c r="B603" s="2"/>
      <c r="C603" s="2"/>
      <c r="D603" s="2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>
      <c r="A604" s="4"/>
      <c r="B604" s="2"/>
      <c r="C604" s="2"/>
      <c r="D604" s="2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>
      <c r="A605" s="4"/>
      <c r="B605" s="2"/>
      <c r="C605" s="2"/>
      <c r="D605" s="2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>
      <c r="A606" s="4"/>
      <c r="B606" s="2"/>
      <c r="C606" s="2"/>
      <c r="D606" s="2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>
      <c r="A607" s="4"/>
      <c r="B607" s="2"/>
      <c r="C607" s="2"/>
      <c r="D607" s="2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>
      <c r="A608" s="4"/>
      <c r="B608" s="2"/>
      <c r="C608" s="2"/>
      <c r="D608" s="2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>
      <c r="A609" s="4"/>
      <c r="B609" s="2"/>
      <c r="C609" s="2"/>
      <c r="D609" s="2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>
      <c r="A610" s="4"/>
      <c r="B610" s="2"/>
      <c r="C610" s="2"/>
      <c r="D610" s="2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>
      <c r="A611" s="4"/>
      <c r="B611" s="2"/>
      <c r="C611" s="2"/>
      <c r="D611" s="2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>
      <c r="A612" s="4"/>
      <c r="B612" s="2"/>
      <c r="C612" s="2"/>
      <c r="D612" s="2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>
      <c r="A613" s="4"/>
      <c r="B613" s="2"/>
      <c r="C613" s="2"/>
      <c r="D613" s="2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>
      <c r="A614" s="4"/>
      <c r="B614" s="2"/>
      <c r="C614" s="2"/>
      <c r="D614" s="2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>
      <c r="A615" s="4"/>
      <c r="B615" s="2"/>
      <c r="C615" s="2"/>
      <c r="D615" s="2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>
      <c r="A616" s="4"/>
      <c r="B616" s="2"/>
      <c r="C616" s="2"/>
      <c r="D616" s="2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>
      <c r="A617" s="4"/>
      <c r="B617" s="2"/>
      <c r="C617" s="2"/>
      <c r="D617" s="2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>
      <c r="A618" s="4"/>
      <c r="B618" s="2"/>
      <c r="C618" s="2"/>
      <c r="D618" s="2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>
      <c r="A619" s="4"/>
      <c r="B619" s="2"/>
      <c r="C619" s="2"/>
      <c r="D619" s="2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>
      <c r="A620" s="4"/>
      <c r="B620" s="2"/>
      <c r="C620" s="2"/>
      <c r="D620" s="2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>
      <c r="A621" s="4"/>
      <c r="B621" s="2"/>
      <c r="C621" s="2"/>
      <c r="D621" s="2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>
      <c r="A622" s="4"/>
      <c r="B622" s="2"/>
      <c r="C622" s="2"/>
      <c r="D622" s="2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>
      <c r="A623" s="4"/>
      <c r="B623" s="2"/>
      <c r="C623" s="2"/>
      <c r="D623" s="2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>
      <c r="A624" s="4"/>
      <c r="B624" s="2"/>
      <c r="C624" s="2"/>
      <c r="D624" s="2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>
      <c r="A625" s="4"/>
      <c r="B625" s="2"/>
      <c r="C625" s="2"/>
      <c r="D625" s="2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>
      <c r="A626" s="4"/>
      <c r="B626" s="2"/>
      <c r="C626" s="2"/>
      <c r="D626" s="2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>
      <c r="A627" s="4"/>
      <c r="B627" s="2"/>
      <c r="C627" s="2"/>
      <c r="D627" s="2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>
      <c r="A628" s="4"/>
      <c r="B628" s="2"/>
      <c r="C628" s="2"/>
      <c r="D628" s="2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>
      <c r="A629" s="4"/>
      <c r="B629" s="2"/>
      <c r="C629" s="2"/>
      <c r="D629" s="2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>
      <c r="A630" s="4"/>
      <c r="B630" s="2"/>
      <c r="C630" s="2"/>
      <c r="D630" s="2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>
      <c r="A631" s="4"/>
      <c r="B631" s="2"/>
      <c r="C631" s="2"/>
      <c r="D631" s="2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>
      <c r="A632" s="4"/>
      <c r="B632" s="2"/>
      <c r="C632" s="2"/>
      <c r="D632" s="2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>
      <c r="A633" s="4"/>
      <c r="B633" s="2"/>
      <c r="C633" s="2"/>
      <c r="D633" s="2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>
      <c r="A634" s="4"/>
      <c r="B634" s="2"/>
      <c r="C634" s="2"/>
      <c r="D634" s="2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>
      <c r="A635" s="4"/>
      <c r="B635" s="2"/>
      <c r="C635" s="2"/>
      <c r="D635" s="2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>
      <c r="A636" s="4"/>
      <c r="B636" s="2"/>
      <c r="C636" s="2"/>
      <c r="D636" s="2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>
      <c r="A637" s="4"/>
      <c r="B637" s="2"/>
      <c r="C637" s="2"/>
      <c r="D637" s="2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>
      <c r="A638" s="4"/>
      <c r="B638" s="2"/>
      <c r="C638" s="2"/>
      <c r="D638" s="2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>
      <c r="A639" s="4"/>
      <c r="B639" s="2"/>
      <c r="C639" s="2"/>
      <c r="D639" s="2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>
      <c r="A640" s="4"/>
      <c r="B640" s="2"/>
      <c r="C640" s="2"/>
      <c r="D640" s="2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>
      <c r="A641" s="4"/>
      <c r="B641" s="2"/>
      <c r="C641" s="2"/>
      <c r="D641" s="2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>
      <c r="A642" s="4"/>
      <c r="B642" s="2"/>
      <c r="C642" s="2"/>
      <c r="D642" s="2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>
      <c r="A643" s="4"/>
      <c r="B643" s="2"/>
      <c r="C643" s="2"/>
      <c r="D643" s="2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>
      <c r="A644" s="4"/>
      <c r="B644" s="2"/>
      <c r="C644" s="2"/>
      <c r="D644" s="2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>
      <c r="A645" s="4"/>
      <c r="B645" s="2"/>
      <c r="C645" s="2"/>
      <c r="D645" s="2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>
      <c r="A646" s="4"/>
      <c r="B646" s="2"/>
      <c r="C646" s="2"/>
      <c r="D646" s="2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>
      <c r="A647" s="4"/>
      <c r="B647" s="2"/>
      <c r="C647" s="2"/>
      <c r="D647" s="2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>
      <c r="A648" s="4"/>
      <c r="B648" s="2"/>
      <c r="C648" s="2"/>
      <c r="D648" s="2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>
      <c r="A649" s="4"/>
      <c r="B649" s="2"/>
      <c r="C649" s="2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>
      <c r="A650" s="4"/>
      <c r="B650" s="2"/>
      <c r="C650" s="2"/>
      <c r="D650" s="2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>
      <c r="A651" s="4"/>
      <c r="B651" s="2"/>
      <c r="C651" s="2"/>
      <c r="D651" s="2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>
      <c r="A652" s="4"/>
      <c r="B652" s="2"/>
      <c r="C652" s="2"/>
      <c r="D652" s="2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>
      <c r="A653" s="4"/>
      <c r="B653" s="2"/>
      <c r="C653" s="2"/>
      <c r="D653" s="2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>
      <c r="A654" s="4"/>
      <c r="B654" s="2"/>
      <c r="C654" s="2"/>
      <c r="D654" s="2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>
      <c r="A655" s="4"/>
      <c r="B655" s="2"/>
      <c r="C655" s="2"/>
      <c r="D655" s="2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>
      <c r="A656" s="4"/>
      <c r="B656" s="2"/>
      <c r="C656" s="2"/>
      <c r="D656" s="2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>
      <c r="A657" s="4"/>
      <c r="B657" s="2"/>
      <c r="C657" s="2"/>
      <c r="D657" s="2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>
      <c r="A658" s="4"/>
      <c r="B658" s="2"/>
      <c r="C658" s="2"/>
      <c r="D658" s="2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>
      <c r="A659" s="4"/>
      <c r="B659" s="2"/>
      <c r="C659" s="2"/>
      <c r="D659" s="2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>
      <c r="A660" s="4"/>
      <c r="B660" s="2"/>
      <c r="C660" s="2"/>
      <c r="D660" s="2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>
      <c r="A661" s="4"/>
      <c r="B661" s="2"/>
      <c r="C661" s="2"/>
      <c r="D661" s="2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>
      <c r="A662" s="4"/>
      <c r="B662" s="2"/>
      <c r="C662" s="2"/>
      <c r="D662" s="2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>
      <c r="A663" s="4"/>
      <c r="B663" s="2"/>
      <c r="C663" s="2"/>
      <c r="D663" s="2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>
      <c r="A664" s="4"/>
      <c r="B664" s="2"/>
      <c r="C664" s="2"/>
      <c r="D664" s="2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>
      <c r="A665" s="4"/>
      <c r="B665" s="2"/>
      <c r="C665" s="2"/>
      <c r="D665" s="2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>
      <c r="A666" s="4"/>
      <c r="B666" s="2"/>
      <c r="C666" s="2"/>
      <c r="D666" s="2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>
      <c r="A667" s="4"/>
      <c r="B667" s="2"/>
      <c r="C667" s="2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>
      <c r="A668" s="4"/>
      <c r="B668" s="2"/>
      <c r="C668" s="2"/>
      <c r="D668" s="2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>
      <c r="A669" s="4"/>
      <c r="B669" s="2"/>
      <c r="C669" s="2"/>
      <c r="D669" s="2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>
      <c r="A670" s="4"/>
      <c r="B670" s="2"/>
      <c r="C670" s="2"/>
      <c r="D670" s="2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>
      <c r="A671" s="4"/>
      <c r="B671" s="2"/>
      <c r="C671" s="2"/>
      <c r="D671" s="2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>
      <c r="A672" s="4"/>
      <c r="B672" s="2"/>
      <c r="C672" s="2"/>
      <c r="D672" s="2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>
      <c r="A673" s="4"/>
      <c r="B673" s="2"/>
      <c r="C673" s="2"/>
      <c r="D673" s="2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>
      <c r="A674" s="4"/>
      <c r="B674" s="2"/>
      <c r="C674" s="2"/>
      <c r="D674" s="2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>
      <c r="A675" s="4"/>
      <c r="B675" s="2"/>
      <c r="C675" s="2"/>
      <c r="D675" s="2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>
      <c r="A676" s="4"/>
      <c r="B676" s="2"/>
      <c r="C676" s="2"/>
      <c r="D676" s="2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>
      <c r="A677" s="4"/>
      <c r="B677" s="2"/>
      <c r="C677" s="2"/>
      <c r="D677" s="2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>
      <c r="A678" s="4"/>
      <c r="B678" s="2"/>
      <c r="C678" s="2"/>
      <c r="D678" s="2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>
      <c r="A679" s="4"/>
      <c r="B679" s="2"/>
      <c r="C679" s="2"/>
      <c r="D679" s="2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>
      <c r="A680" s="4"/>
      <c r="B680" s="2"/>
      <c r="C680" s="2"/>
      <c r="D680" s="2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>
      <c r="A681" s="4"/>
      <c r="B681" s="2"/>
      <c r="C681" s="2"/>
      <c r="D681" s="2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>
      <c r="A682" s="4"/>
      <c r="B682" s="2"/>
      <c r="C682" s="2"/>
      <c r="D682" s="2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>
      <c r="A683" s="4"/>
      <c r="B683" s="2"/>
      <c r="C683" s="2"/>
      <c r="D683" s="2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>
      <c r="A684" s="4"/>
      <c r="B684" s="2"/>
      <c r="C684" s="2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>
      <c r="A685" s="4"/>
      <c r="B685" s="2"/>
      <c r="C685" s="2"/>
      <c r="D685" s="2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>
      <c r="A686" s="4"/>
      <c r="B686" s="2"/>
      <c r="C686" s="2"/>
      <c r="D686" s="2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>
      <c r="A687" s="4"/>
      <c r="B687" s="2"/>
      <c r="C687" s="2"/>
      <c r="D687" s="2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>
      <c r="A688" s="4"/>
      <c r="B688" s="2"/>
      <c r="C688" s="2"/>
      <c r="D688" s="2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>
      <c r="A689" s="4"/>
      <c r="B689" s="2"/>
      <c r="C689" s="2"/>
      <c r="D689" s="2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>
      <c r="A690" s="4"/>
      <c r="B690" s="2"/>
      <c r="C690" s="2"/>
      <c r="D690" s="2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>
      <c r="A691" s="4"/>
      <c r="B691" s="2"/>
      <c r="C691" s="2"/>
      <c r="D691" s="2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>
      <c r="A692" s="4"/>
      <c r="B692" s="2"/>
      <c r="C692" s="2"/>
      <c r="D692" s="2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>
      <c r="A693" s="4"/>
      <c r="B693" s="2"/>
      <c r="C693" s="2"/>
      <c r="D693" s="2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>
      <c r="A694" s="4"/>
      <c r="B694" s="2"/>
      <c r="C694" s="2"/>
      <c r="D694" s="2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>
      <c r="A695" s="4"/>
      <c r="B695" s="2"/>
      <c r="C695" s="2"/>
      <c r="D695" s="2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>
      <c r="A696" s="4"/>
      <c r="B696" s="2"/>
      <c r="C696" s="2"/>
      <c r="D696" s="2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>
      <c r="A697" s="4"/>
      <c r="B697" s="2"/>
      <c r="C697" s="2"/>
      <c r="D697" s="2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>
      <c r="A698" s="4"/>
      <c r="B698" s="2"/>
      <c r="C698" s="2"/>
      <c r="D698" s="2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>
      <c r="A699" s="4"/>
      <c r="B699" s="2"/>
      <c r="C699" s="2"/>
      <c r="D699" s="2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>
      <c r="A700" s="4"/>
      <c r="B700" s="2"/>
      <c r="C700" s="2"/>
      <c r="D700" s="2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>
      <c r="A701" s="4"/>
      <c r="B701" s="2"/>
      <c r="C701" s="2"/>
      <c r="D701" s="2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>
      <c r="A702" s="4"/>
      <c r="B702" s="2"/>
      <c r="C702" s="2"/>
      <c r="D702" s="2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>
      <c r="A703" s="4"/>
      <c r="B703" s="2"/>
      <c r="C703" s="2"/>
      <c r="D703" s="2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>
      <c r="A704" s="4"/>
      <c r="B704" s="2"/>
      <c r="C704" s="2"/>
      <c r="D704" s="2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>
      <c r="A705" s="4"/>
      <c r="B705" s="2"/>
      <c r="C705" s="2"/>
      <c r="D705" s="2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>
      <c r="A706" s="4"/>
      <c r="B706" s="2"/>
      <c r="C706" s="2"/>
      <c r="D706" s="2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>
      <c r="A707" s="4"/>
      <c r="B707" s="2"/>
      <c r="C707" s="2"/>
      <c r="D707" s="2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>
      <c r="A708" s="4"/>
      <c r="B708" s="2"/>
      <c r="C708" s="2"/>
      <c r="D708" s="2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>
      <c r="A709" s="4"/>
      <c r="B709" s="2"/>
      <c r="C709" s="2"/>
      <c r="D709" s="2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>
      <c r="A710" s="4"/>
      <c r="B710" s="2"/>
      <c r="C710" s="2"/>
      <c r="D710" s="2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>
      <c r="A711" s="4"/>
      <c r="B711" s="2"/>
      <c r="C711" s="2"/>
      <c r="D711" s="2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>
      <c r="A712" s="4"/>
      <c r="B712" s="2"/>
      <c r="C712" s="2"/>
      <c r="D712" s="2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>
      <c r="A713" s="4"/>
      <c r="B713" s="2"/>
      <c r="C713" s="2"/>
      <c r="D713" s="2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>
      <c r="A714" s="4"/>
      <c r="B714" s="2"/>
      <c r="C714" s="2"/>
      <c r="D714" s="2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>
      <c r="A715" s="4"/>
      <c r="B715" s="2"/>
      <c r="C715" s="2"/>
      <c r="D715" s="2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>
      <c r="A716" s="4"/>
      <c r="B716" s="2"/>
      <c r="C716" s="2"/>
      <c r="D716" s="2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>
      <c r="A717" s="4"/>
      <c r="B717" s="2"/>
      <c r="C717" s="2"/>
      <c r="D717" s="2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>
      <c r="A718" s="4"/>
      <c r="B718" s="2"/>
      <c r="C718" s="2"/>
      <c r="D718" s="2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>
      <c r="A719" s="4"/>
      <c r="B719" s="2"/>
      <c r="C719" s="2"/>
      <c r="D719" s="2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>
      <c r="A720" s="4"/>
      <c r="B720" s="2"/>
      <c r="C720" s="2"/>
      <c r="D720" s="2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>
      <c r="A721" s="4"/>
      <c r="B721" s="2"/>
      <c r="C721" s="2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>
      <c r="A722" s="4"/>
      <c r="B722" s="2"/>
      <c r="C722" s="2"/>
      <c r="D722" s="2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>
      <c r="A723" s="4"/>
      <c r="B723" s="2"/>
      <c r="C723" s="2"/>
      <c r="D723" s="2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>
      <c r="A724" s="4"/>
      <c r="B724" s="2"/>
      <c r="C724" s="2"/>
      <c r="D724" s="2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>
      <c r="A725" s="4"/>
      <c r="B725" s="2"/>
      <c r="C725" s="2"/>
      <c r="D725" s="2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>
      <c r="A726" s="4"/>
      <c r="B726" s="2"/>
      <c r="C726" s="2"/>
      <c r="D726" s="2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>
      <c r="A727" s="4"/>
      <c r="B727" s="2"/>
      <c r="C727" s="2"/>
      <c r="D727" s="2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>
      <c r="A728" s="4"/>
      <c r="B728" s="2"/>
      <c r="C728" s="2"/>
      <c r="D728" s="2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>
      <c r="A729" s="4"/>
      <c r="B729" s="2"/>
      <c r="C729" s="2"/>
      <c r="D729" s="2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>
      <c r="A730" s="4"/>
      <c r="B730" s="2"/>
      <c r="C730" s="2"/>
      <c r="D730" s="2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>
      <c r="A731" s="4"/>
      <c r="B731" s="2"/>
      <c r="C731" s="2"/>
      <c r="D731" s="2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>
      <c r="A732" s="4"/>
      <c r="B732" s="2"/>
      <c r="C732" s="2"/>
      <c r="D732" s="2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>
      <c r="A733" s="4"/>
      <c r="B733" s="2"/>
      <c r="C733" s="2"/>
      <c r="D733" s="2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>
      <c r="A734" s="4"/>
      <c r="B734" s="2"/>
      <c r="C734" s="2"/>
      <c r="D734" s="2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>
      <c r="A735" s="4"/>
      <c r="B735" s="2"/>
      <c r="C735" s="2"/>
      <c r="D735" s="2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>
      <c r="A736" s="4"/>
      <c r="B736" s="2"/>
      <c r="C736" s="2"/>
      <c r="D736" s="2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>
      <c r="A737" s="4"/>
      <c r="B737" s="2"/>
      <c r="C737" s="2"/>
      <c r="D737" s="2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>
      <c r="A738" s="4"/>
      <c r="B738" s="2"/>
      <c r="C738" s="2"/>
      <c r="D738" s="2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>
      <c r="A739" s="4"/>
      <c r="B739" s="2"/>
      <c r="C739" s="2"/>
      <c r="D739" s="2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>
      <c r="A740" s="4"/>
      <c r="B740" s="2"/>
      <c r="C740" s="2"/>
      <c r="D740" s="2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>
      <c r="A741" s="4"/>
      <c r="B741" s="2"/>
      <c r="C741" s="2"/>
      <c r="D741" s="2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>
      <c r="A742" s="4"/>
      <c r="B742" s="2"/>
      <c r="C742" s="2"/>
      <c r="D742" s="2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>
      <c r="A743" s="4"/>
      <c r="B743" s="2"/>
      <c r="C743" s="2"/>
      <c r="D743" s="2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>
      <c r="A744" s="4"/>
      <c r="B744" s="2"/>
      <c r="C744" s="2"/>
      <c r="D744" s="2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>
      <c r="A745" s="4"/>
      <c r="B745" s="2"/>
      <c r="C745" s="2"/>
      <c r="D745" s="2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>
      <c r="A746" s="4"/>
      <c r="B746" s="2"/>
      <c r="C746" s="2"/>
      <c r="D746" s="2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>
      <c r="A747" s="4"/>
      <c r="B747" s="2"/>
      <c r="C747" s="2"/>
      <c r="D747" s="2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>
      <c r="A748" s="4"/>
      <c r="B748" s="2"/>
      <c r="C748" s="2"/>
      <c r="D748" s="2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>
      <c r="A749" s="4"/>
      <c r="B749" s="2"/>
      <c r="C749" s="2"/>
      <c r="D749" s="2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>
      <c r="A750" s="4"/>
      <c r="B750" s="2"/>
      <c r="C750" s="2"/>
      <c r="D750" s="2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>
      <c r="A751" s="4"/>
      <c r="B751" s="2"/>
      <c r="C751" s="2"/>
      <c r="D751" s="2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>
      <c r="A752" s="4"/>
      <c r="B752" s="2"/>
      <c r="C752" s="2"/>
      <c r="D752" s="2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>
      <c r="A753" s="4"/>
      <c r="B753" s="2"/>
      <c r="C753" s="2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>
      <c r="A754" s="4"/>
      <c r="B754" s="2"/>
      <c r="C754" s="2"/>
      <c r="D754" s="2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>
      <c r="A755" s="4"/>
      <c r="B755" s="2"/>
      <c r="C755" s="2"/>
      <c r="D755" s="2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>
      <c r="A756" s="4"/>
      <c r="B756" s="2"/>
      <c r="C756" s="2"/>
      <c r="D756" s="2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>
      <c r="A757" s="4"/>
      <c r="B757" s="2"/>
      <c r="C757" s="2"/>
      <c r="D757" s="2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>
      <c r="A758" s="4"/>
      <c r="B758" s="2"/>
      <c r="C758" s="2"/>
      <c r="D758" s="2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>
      <c r="A759" s="4"/>
      <c r="B759" s="2"/>
      <c r="C759" s="2"/>
      <c r="D759" s="2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>
      <c r="A760" s="4"/>
      <c r="B760" s="2"/>
      <c r="C760" s="2"/>
      <c r="D760" s="2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>
      <c r="A761" s="4"/>
      <c r="B761" s="2"/>
      <c r="C761" s="2"/>
      <c r="D761" s="2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>
      <c r="A762" s="4"/>
      <c r="B762" s="2"/>
      <c r="C762" s="2"/>
      <c r="D762" s="2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>
      <c r="A763" s="4"/>
      <c r="B763" s="2"/>
      <c r="C763" s="2"/>
      <c r="D763" s="2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>
      <c r="A764" s="4"/>
      <c r="B764" s="2"/>
      <c r="C764" s="2"/>
      <c r="D764" s="2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>
      <c r="A765" s="4"/>
      <c r="B765" s="2"/>
      <c r="C765" s="2"/>
      <c r="D765" s="2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>
      <c r="A766" s="4"/>
      <c r="B766" s="2"/>
      <c r="C766" s="2"/>
      <c r="D766" s="2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>
      <c r="A767" s="4"/>
      <c r="B767" s="2"/>
      <c r="C767" s="2"/>
      <c r="D767" s="2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>
      <c r="A768" s="4"/>
      <c r="B768" s="2"/>
      <c r="C768" s="2"/>
      <c r="D768" s="2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>
      <c r="A769" s="4"/>
      <c r="B769" s="2"/>
      <c r="C769" s="2"/>
      <c r="D769" s="2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>
      <c r="A770" s="4"/>
      <c r="B770" s="2"/>
      <c r="C770" s="2"/>
      <c r="D770" s="2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>
      <c r="A771" s="4"/>
      <c r="B771" s="2"/>
      <c r="C771" s="2"/>
      <c r="D771" s="2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>
      <c r="A772" s="4"/>
      <c r="B772" s="2"/>
      <c r="C772" s="2"/>
      <c r="D772" s="2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>
      <c r="A773" s="4"/>
      <c r="B773" s="2"/>
      <c r="C773" s="2"/>
      <c r="D773" s="2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>
      <c r="A774" s="4"/>
      <c r="B774" s="2"/>
      <c r="C774" s="2"/>
      <c r="D774" s="2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>
      <c r="A775" s="4"/>
      <c r="B775" s="2"/>
      <c r="C775" s="2"/>
      <c r="D775" s="2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>
      <c r="A776" s="4"/>
      <c r="B776" s="2"/>
      <c r="C776" s="2"/>
      <c r="D776" s="2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>
      <c r="A777" s="4"/>
      <c r="B777" s="2"/>
      <c r="C777" s="2"/>
      <c r="D777" s="2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>
      <c r="A778" s="4"/>
      <c r="B778" s="2"/>
      <c r="C778" s="2"/>
      <c r="D778" s="2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>
      <c r="A779" s="4"/>
      <c r="B779" s="2"/>
      <c r="C779" s="2"/>
      <c r="D779" s="2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>
      <c r="A780" s="4"/>
      <c r="B780" s="2"/>
      <c r="C780" s="2"/>
      <c r="D780" s="2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>
      <c r="A781" s="4"/>
      <c r="B781" s="2"/>
      <c r="C781" s="2"/>
      <c r="D781" s="2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>
      <c r="A782" s="4"/>
      <c r="B782" s="2"/>
      <c r="C782" s="2"/>
      <c r="D782" s="2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>
      <c r="A783" s="4"/>
      <c r="B783" s="2"/>
      <c r="C783" s="2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>
      <c r="A784" s="4"/>
      <c r="B784" s="2"/>
      <c r="C784" s="2"/>
      <c r="D784" s="2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>
      <c r="A785" s="4"/>
      <c r="B785" s="2"/>
      <c r="C785" s="2"/>
      <c r="D785" s="2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>
      <c r="A786" s="4"/>
      <c r="B786" s="2"/>
      <c r="C786" s="2"/>
      <c r="D786" s="2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>
      <c r="A787" s="4"/>
      <c r="B787" s="2"/>
      <c r="C787" s="2"/>
      <c r="D787" s="2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>
      <c r="A788" s="4"/>
      <c r="B788" s="2"/>
      <c r="C788" s="2"/>
      <c r="D788" s="2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>
      <c r="A789" s="4"/>
      <c r="B789" s="2"/>
      <c r="C789" s="2"/>
      <c r="D789" s="2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>
      <c r="A790" s="4"/>
      <c r="B790" s="2"/>
      <c r="C790" s="2"/>
      <c r="D790" s="2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>
      <c r="A791" s="4"/>
      <c r="B791" s="2"/>
      <c r="C791" s="2"/>
      <c r="D791" s="2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>
      <c r="A792" s="4"/>
      <c r="B792" s="2"/>
      <c r="C792" s="2"/>
      <c r="D792" s="2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>
      <c r="A793" s="4"/>
      <c r="B793" s="2"/>
      <c r="C793" s="2"/>
      <c r="D793" s="2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>
      <c r="A794" s="4"/>
      <c r="B794" s="2"/>
      <c r="C794" s="2"/>
      <c r="D794" s="2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>
      <c r="A795" s="4"/>
      <c r="B795" s="2"/>
      <c r="C795" s="2"/>
      <c r="D795" s="2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>
      <c r="A796" s="4"/>
      <c r="B796" s="2"/>
      <c r="C796" s="2"/>
      <c r="D796" s="2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>
      <c r="A797" s="4"/>
      <c r="B797" s="2"/>
      <c r="C797" s="2"/>
      <c r="D797" s="2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>
      <c r="A798" s="4"/>
      <c r="B798" s="2"/>
      <c r="C798" s="2"/>
      <c r="D798" s="2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>
      <c r="A799" s="4"/>
      <c r="B799" s="2"/>
      <c r="C799" s="2"/>
      <c r="D799" s="2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>
      <c r="A800" s="4"/>
      <c r="B800" s="2"/>
      <c r="C800" s="2"/>
      <c r="D800" s="2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>
      <c r="A801" s="4"/>
      <c r="B801" s="2"/>
      <c r="C801" s="2"/>
      <c r="D801" s="2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>
      <c r="A802" s="4"/>
      <c r="B802" s="2"/>
      <c r="C802" s="2"/>
      <c r="D802" s="2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>
      <c r="A803" s="4"/>
      <c r="B803" s="2"/>
      <c r="C803" s="2"/>
      <c r="D803" s="2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>
      <c r="A804" s="4"/>
      <c r="B804" s="2"/>
      <c r="C804" s="2"/>
      <c r="D804" s="2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>
      <c r="A805" s="4"/>
      <c r="B805" s="2"/>
      <c r="C805" s="2"/>
      <c r="D805" s="2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>
      <c r="A806" s="4"/>
      <c r="B806" s="2"/>
      <c r="C806" s="2"/>
      <c r="D806" s="2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>
      <c r="A807" s="4"/>
      <c r="B807" s="2"/>
      <c r="C807" s="2"/>
      <c r="D807" s="2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>
      <c r="A808" s="4"/>
      <c r="B808" s="2"/>
      <c r="C808" s="2"/>
      <c r="D808" s="2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>
      <c r="A809" s="4"/>
      <c r="B809" s="2"/>
      <c r="C809" s="2"/>
      <c r="D809" s="2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>
      <c r="A810" s="4"/>
      <c r="B810" s="2"/>
      <c r="C810" s="2"/>
      <c r="D810" s="2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>
      <c r="A811" s="4"/>
      <c r="B811" s="2"/>
      <c r="C811" s="2"/>
      <c r="D811" s="2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>
      <c r="A812" s="4"/>
      <c r="B812" s="2"/>
      <c r="C812" s="2"/>
      <c r="D812" s="2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>
      <c r="A813" s="4"/>
      <c r="B813" s="2"/>
      <c r="C813" s="2"/>
      <c r="D813" s="2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>
      <c r="A814" s="4"/>
      <c r="B814" s="2"/>
      <c r="C814" s="2"/>
      <c r="D814" s="2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>
      <c r="A815" s="4"/>
      <c r="B815" s="2"/>
      <c r="C815" s="2"/>
      <c r="D815" s="2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>
      <c r="A816" s="4"/>
      <c r="B816" s="2"/>
      <c r="C816" s="2"/>
      <c r="D816" s="2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>
      <c r="A817" s="4"/>
      <c r="B817" s="2"/>
      <c r="C817" s="2"/>
      <c r="D817" s="2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.75" customHeight="1">
      <c r="A818" s="4"/>
      <c r="B818" s="2"/>
      <c r="C818" s="2"/>
      <c r="D818" s="2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.75" customHeight="1">
      <c r="A819" s="4"/>
      <c r="B819" s="2"/>
      <c r="C819" s="2"/>
      <c r="D819" s="2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.75" customHeight="1">
      <c r="A820" s="4"/>
      <c r="B820" s="2"/>
      <c r="C820" s="2"/>
      <c r="D820" s="2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.75" customHeight="1">
      <c r="A821" s="4"/>
      <c r="B821" s="2"/>
      <c r="C821" s="2"/>
      <c r="D821" s="2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.75" customHeight="1">
      <c r="A822" s="4"/>
      <c r="B822" s="2"/>
      <c r="C822" s="2"/>
      <c r="D822" s="2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.75" customHeight="1">
      <c r="A823" s="4"/>
      <c r="B823" s="2"/>
      <c r="C823" s="2"/>
      <c r="D823" s="2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.75" customHeight="1">
      <c r="A824" s="4"/>
      <c r="B824" s="2"/>
      <c r="C824" s="2"/>
      <c r="D824" s="2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.75" customHeight="1">
      <c r="A825" s="4"/>
      <c r="B825" s="2"/>
      <c r="C825" s="2"/>
      <c r="D825" s="2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.75" customHeight="1">
      <c r="A826" s="4"/>
      <c r="B826" s="2"/>
      <c r="C826" s="2"/>
      <c r="D826" s="2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.75" customHeight="1">
      <c r="A827" s="4"/>
      <c r="B827" s="2"/>
      <c r="C827" s="2"/>
      <c r="D827" s="2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.75" customHeight="1">
      <c r="A828" s="4"/>
      <c r="B828" s="2"/>
      <c r="C828" s="2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.75" customHeight="1">
      <c r="A829" s="4"/>
      <c r="B829" s="2"/>
      <c r="C829" s="2"/>
      <c r="D829" s="2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.75" customHeight="1">
      <c r="A830" s="4"/>
      <c r="B830" s="2"/>
      <c r="C830" s="2"/>
      <c r="D830" s="2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.75" customHeight="1">
      <c r="A831" s="4"/>
      <c r="B831" s="2"/>
      <c r="C831" s="2"/>
      <c r="D831" s="2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.75" customHeight="1">
      <c r="A832" s="4"/>
      <c r="B832" s="2"/>
      <c r="C832" s="2"/>
      <c r="D832" s="2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.75" customHeight="1">
      <c r="A833" s="4"/>
      <c r="B833" s="2"/>
      <c r="C833" s="2"/>
      <c r="D833" s="2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.75" customHeight="1">
      <c r="A834" s="4"/>
      <c r="B834" s="2"/>
      <c r="C834" s="2"/>
      <c r="D834" s="2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.75" customHeight="1">
      <c r="A835" s="4"/>
      <c r="B835" s="2"/>
      <c r="C835" s="2"/>
      <c r="D835" s="2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.75" customHeight="1">
      <c r="A836" s="4"/>
      <c r="B836" s="2"/>
      <c r="C836" s="2"/>
      <c r="D836" s="2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.75" customHeight="1">
      <c r="A837" s="4"/>
      <c r="B837" s="2"/>
      <c r="C837" s="2"/>
      <c r="D837" s="2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.75" customHeight="1">
      <c r="A838" s="4"/>
      <c r="B838" s="2"/>
      <c r="C838" s="2"/>
      <c r="D838" s="2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.75" customHeight="1">
      <c r="A839" s="4"/>
      <c r="B839" s="2"/>
      <c r="C839" s="2"/>
      <c r="D839" s="2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.75" customHeight="1">
      <c r="A840" s="4"/>
      <c r="B840" s="2"/>
      <c r="C840" s="2"/>
      <c r="D840" s="2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.75" customHeight="1">
      <c r="A841" s="4"/>
      <c r="B841" s="2"/>
      <c r="C841" s="2"/>
      <c r="D841" s="2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.75" customHeight="1">
      <c r="A842" s="4"/>
      <c r="B842" s="2"/>
      <c r="C842" s="2"/>
      <c r="D842" s="2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.75" customHeight="1">
      <c r="A843" s="4"/>
      <c r="B843" s="2"/>
      <c r="C843" s="2"/>
      <c r="D843" s="2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.75" customHeight="1">
      <c r="A844" s="4"/>
      <c r="B844" s="2"/>
      <c r="C844" s="2"/>
      <c r="D844" s="2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5.75" customHeight="1">
      <c r="A845" s="4"/>
      <c r="B845" s="2"/>
      <c r="C845" s="2"/>
      <c r="D845" s="2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5.75" customHeight="1">
      <c r="A846" s="4"/>
      <c r="B846" s="2"/>
      <c r="C846" s="2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5.75" customHeight="1">
      <c r="A847" s="4"/>
      <c r="B847" s="2"/>
      <c r="C847" s="2"/>
      <c r="D847" s="2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5.75" customHeight="1">
      <c r="A848" s="4"/>
      <c r="B848" s="2"/>
      <c r="C848" s="2"/>
      <c r="D848" s="2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5.75" customHeight="1">
      <c r="A849" s="4"/>
      <c r="B849" s="2"/>
      <c r="C849" s="2"/>
      <c r="D849" s="2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5.75" customHeight="1">
      <c r="A850" s="4"/>
      <c r="B850" s="2"/>
      <c r="C850" s="2"/>
      <c r="D850" s="2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5.75" customHeight="1">
      <c r="A851" s="4"/>
      <c r="B851" s="2"/>
      <c r="C851" s="2"/>
      <c r="D851" s="2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5.75" customHeight="1">
      <c r="A852" s="4"/>
      <c r="B852" s="2"/>
      <c r="C852" s="2"/>
      <c r="D852" s="2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5.75" customHeight="1">
      <c r="A853" s="4"/>
      <c r="B853" s="2"/>
      <c r="C853" s="2"/>
      <c r="D853" s="2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5.75" customHeight="1">
      <c r="A854" s="4"/>
      <c r="B854" s="2"/>
      <c r="C854" s="2"/>
      <c r="D854" s="2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5.75" customHeight="1">
      <c r="A855" s="4"/>
      <c r="B855" s="2"/>
      <c r="C855" s="2"/>
      <c r="D855" s="2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5.75" customHeight="1">
      <c r="A856" s="4"/>
      <c r="B856" s="2"/>
      <c r="C856" s="2"/>
      <c r="D856" s="2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5.75" customHeight="1">
      <c r="A857" s="4"/>
      <c r="B857" s="2"/>
      <c r="C857" s="2"/>
      <c r="D857" s="2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5.75" customHeight="1">
      <c r="A858" s="4"/>
      <c r="B858" s="2"/>
      <c r="C858" s="2"/>
      <c r="D858" s="2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5.75" customHeight="1">
      <c r="A859" s="4"/>
      <c r="B859" s="2"/>
      <c r="C859" s="2"/>
      <c r="D859" s="2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5.75" customHeight="1">
      <c r="A860" s="4"/>
      <c r="B860" s="2"/>
      <c r="C860" s="2"/>
      <c r="D860" s="2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5.75" customHeight="1">
      <c r="A861" s="4"/>
      <c r="B861" s="2"/>
      <c r="C861" s="2"/>
      <c r="D861" s="2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5.75" customHeight="1">
      <c r="A862" s="4"/>
      <c r="B862" s="2"/>
      <c r="C862" s="2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5.75" customHeight="1">
      <c r="A863" s="4"/>
      <c r="B863" s="2"/>
      <c r="C863" s="2"/>
      <c r="D863" s="2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5.75" customHeight="1">
      <c r="A864" s="4"/>
      <c r="B864" s="2"/>
      <c r="C864" s="2"/>
      <c r="D864" s="2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5.75" customHeight="1">
      <c r="A865" s="4"/>
      <c r="B865" s="2"/>
      <c r="C865" s="2"/>
      <c r="D865" s="2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5.75" customHeight="1">
      <c r="A866" s="4"/>
      <c r="B866" s="2"/>
      <c r="C866" s="2"/>
      <c r="D866" s="2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5.75" customHeight="1">
      <c r="A867" s="4"/>
      <c r="B867" s="2"/>
      <c r="C867" s="2"/>
      <c r="D867" s="2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5.75" customHeight="1">
      <c r="A868" s="4"/>
      <c r="B868" s="2"/>
      <c r="C868" s="2"/>
      <c r="D868" s="2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5.75" customHeight="1">
      <c r="A869" s="4"/>
      <c r="B869" s="2"/>
      <c r="C869" s="2"/>
      <c r="D869" s="2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5.75" customHeight="1">
      <c r="A870" s="4"/>
      <c r="B870" s="2"/>
      <c r="C870" s="2"/>
      <c r="D870" s="2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5.75" customHeight="1">
      <c r="A871" s="4"/>
      <c r="B871" s="2"/>
      <c r="C871" s="2"/>
      <c r="D871" s="2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5.75" customHeight="1">
      <c r="A872" s="4"/>
      <c r="B872" s="2"/>
      <c r="C872" s="2"/>
      <c r="D872" s="2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5.75" customHeight="1">
      <c r="A873" s="4"/>
      <c r="B873" s="2"/>
      <c r="C873" s="2"/>
      <c r="D873" s="2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5.75" customHeight="1">
      <c r="A874" s="4"/>
      <c r="B874" s="2"/>
      <c r="C874" s="2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5.75" customHeight="1">
      <c r="A875" s="4"/>
      <c r="B875" s="2"/>
      <c r="C875" s="2"/>
      <c r="D875" s="2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5.75" customHeight="1">
      <c r="A876" s="4"/>
      <c r="B876" s="2"/>
      <c r="C876" s="2"/>
      <c r="D876" s="2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5.75" customHeight="1">
      <c r="A877" s="4"/>
      <c r="B877" s="2"/>
      <c r="C877" s="2"/>
      <c r="D877" s="2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5.75" customHeight="1">
      <c r="A878" s="4"/>
      <c r="B878" s="2"/>
      <c r="C878" s="2"/>
      <c r="D878" s="2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5.75" customHeight="1">
      <c r="A879" s="4"/>
      <c r="B879" s="2"/>
      <c r="C879" s="2"/>
      <c r="D879" s="2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5.75" customHeight="1">
      <c r="A880" s="4"/>
      <c r="B880" s="2"/>
      <c r="C880" s="2"/>
      <c r="D880" s="2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5.75" customHeight="1">
      <c r="A881" s="4"/>
      <c r="B881" s="2"/>
      <c r="C881" s="2"/>
      <c r="D881" s="2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5.75" customHeight="1">
      <c r="A882" s="4"/>
      <c r="B882" s="2"/>
      <c r="C882" s="2"/>
      <c r="D882" s="2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5.75" customHeight="1">
      <c r="A883" s="4"/>
      <c r="B883" s="2"/>
      <c r="C883" s="2"/>
      <c r="D883" s="2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5.75" customHeight="1">
      <c r="A884" s="4"/>
      <c r="B884" s="2"/>
      <c r="C884" s="2"/>
      <c r="D884" s="2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5.75" customHeight="1">
      <c r="A885" s="4"/>
      <c r="B885" s="2"/>
      <c r="C885" s="2"/>
      <c r="D885" s="2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5.75" customHeight="1">
      <c r="A886" s="4"/>
      <c r="B886" s="2"/>
      <c r="C886" s="2"/>
      <c r="D886" s="2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5.75" customHeight="1">
      <c r="A887" s="4"/>
      <c r="B887" s="2"/>
      <c r="C887" s="2"/>
      <c r="D887" s="2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5.75" customHeight="1">
      <c r="A888" s="4"/>
      <c r="B888" s="2"/>
      <c r="C888" s="2"/>
      <c r="D888" s="2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5.75" customHeight="1">
      <c r="A889" s="4"/>
      <c r="B889" s="2"/>
      <c r="C889" s="2"/>
      <c r="D889" s="2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5.75" customHeight="1">
      <c r="A890" s="4"/>
      <c r="B890" s="2"/>
      <c r="C890" s="2"/>
      <c r="D890" s="2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5.75" customHeight="1">
      <c r="A891" s="4"/>
      <c r="B891" s="2"/>
      <c r="C891" s="2"/>
      <c r="D891" s="2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5.75" customHeight="1">
      <c r="A892" s="4"/>
      <c r="B892" s="2"/>
      <c r="C892" s="2"/>
      <c r="D892" s="2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5.75" customHeight="1">
      <c r="A893" s="4"/>
      <c r="B893" s="2"/>
      <c r="C893" s="2"/>
      <c r="D893" s="2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5.75" customHeight="1">
      <c r="A894" s="4"/>
      <c r="B894" s="2"/>
      <c r="C894" s="2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5.75" customHeight="1">
      <c r="A895" s="4"/>
      <c r="B895" s="2"/>
      <c r="C895" s="2"/>
      <c r="D895" s="2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5.75" customHeight="1">
      <c r="A896" s="4"/>
      <c r="B896" s="2"/>
      <c r="C896" s="2"/>
      <c r="D896" s="2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5.75" customHeight="1">
      <c r="A897" s="4"/>
      <c r="B897" s="2"/>
      <c r="C897" s="2"/>
      <c r="D897" s="2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5.75" customHeight="1">
      <c r="A898" s="4"/>
      <c r="B898" s="2"/>
      <c r="C898" s="2"/>
      <c r="D898" s="2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5.75" customHeight="1">
      <c r="A899" s="4"/>
      <c r="B899" s="2"/>
      <c r="C899" s="2"/>
      <c r="D899" s="2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5.75" customHeight="1">
      <c r="A900" s="4"/>
      <c r="B900" s="2"/>
      <c r="C900" s="2"/>
      <c r="D900" s="2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5.75" customHeight="1">
      <c r="A901" s="4"/>
      <c r="B901" s="2"/>
      <c r="C901" s="2"/>
      <c r="D901" s="2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5.75" customHeight="1">
      <c r="A902" s="4"/>
      <c r="B902" s="2"/>
      <c r="C902" s="2"/>
      <c r="D902" s="2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5.75" customHeight="1">
      <c r="A903" s="4"/>
      <c r="B903" s="2"/>
      <c r="C903" s="2"/>
      <c r="D903" s="2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5.75" customHeight="1">
      <c r="A904" s="4"/>
      <c r="B904" s="2"/>
      <c r="C904" s="2"/>
      <c r="D904" s="2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5.75" customHeight="1">
      <c r="A905" s="4"/>
      <c r="B905" s="2"/>
      <c r="C905" s="2"/>
      <c r="D905" s="2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5.75" customHeight="1">
      <c r="A906" s="4"/>
      <c r="B906" s="2"/>
      <c r="C906" s="2"/>
      <c r="D906" s="2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5.75" customHeight="1">
      <c r="A907" s="4"/>
      <c r="B907" s="2"/>
      <c r="C907" s="2"/>
      <c r="D907" s="2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5.75" customHeight="1">
      <c r="A908" s="4"/>
      <c r="B908" s="2"/>
      <c r="C908" s="2"/>
      <c r="D908" s="2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5.75" customHeight="1">
      <c r="A909" s="4"/>
      <c r="B909" s="2"/>
      <c r="C909" s="2"/>
      <c r="D909" s="2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5.75" customHeight="1">
      <c r="A910" s="4"/>
      <c r="B910" s="2"/>
      <c r="C910" s="2"/>
      <c r="D910" s="2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5.75" customHeight="1">
      <c r="A911" s="4"/>
      <c r="B911" s="2"/>
      <c r="C911" s="2"/>
      <c r="D911" s="2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5.75" customHeight="1">
      <c r="A912" s="4"/>
      <c r="B912" s="2"/>
      <c r="C912" s="2"/>
      <c r="D912" s="2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5.75" customHeight="1">
      <c r="A913" s="4"/>
      <c r="B913" s="2"/>
      <c r="C913" s="2"/>
      <c r="D913" s="2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5.75" customHeight="1">
      <c r="A914" s="4"/>
      <c r="B914" s="2"/>
      <c r="C914" s="2"/>
      <c r="D914" s="2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5.75" customHeight="1">
      <c r="A915" s="4"/>
      <c r="B915" s="2"/>
      <c r="C915" s="2"/>
      <c r="D915" s="2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5.75" customHeight="1">
      <c r="A916" s="4"/>
      <c r="B916" s="2"/>
      <c r="C916" s="2"/>
      <c r="D916" s="2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5.75" customHeight="1">
      <c r="A917" s="4"/>
      <c r="B917" s="2"/>
      <c r="C917" s="2"/>
      <c r="D917" s="2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5.75" customHeight="1">
      <c r="A918" s="4"/>
      <c r="B918" s="2"/>
      <c r="C918" s="2"/>
      <c r="D918" s="2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5.75" customHeight="1">
      <c r="A919" s="4"/>
      <c r="B919" s="2"/>
      <c r="C919" s="2"/>
      <c r="D919" s="2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5.75" customHeight="1">
      <c r="A920" s="4"/>
      <c r="B920" s="2"/>
      <c r="C920" s="2"/>
      <c r="D920" s="2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5.75" customHeight="1">
      <c r="A921" s="4"/>
      <c r="B921" s="2"/>
      <c r="C921" s="2"/>
      <c r="D921" s="2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5.75" customHeight="1">
      <c r="A922" s="4"/>
      <c r="B922" s="2"/>
      <c r="C922" s="2"/>
      <c r="D922" s="2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5.75" customHeight="1">
      <c r="A923" s="4"/>
      <c r="B923" s="2"/>
      <c r="C923" s="2"/>
      <c r="D923" s="2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5.75" customHeight="1">
      <c r="A924" s="4"/>
      <c r="B924" s="2"/>
      <c r="C924" s="2"/>
      <c r="D924" s="2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5.75" customHeight="1">
      <c r="A925" s="4"/>
      <c r="B925" s="2"/>
      <c r="C925" s="2"/>
      <c r="D925" s="2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5.75" customHeight="1">
      <c r="A926" s="4"/>
      <c r="B926" s="2"/>
      <c r="C926" s="2"/>
      <c r="D926" s="2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5.75" customHeight="1">
      <c r="A927" s="4"/>
      <c r="B927" s="2"/>
      <c r="C927" s="2"/>
      <c r="D927" s="2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5.75" customHeight="1">
      <c r="A928" s="4"/>
      <c r="B928" s="2"/>
      <c r="C928" s="2"/>
      <c r="D928" s="2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5.75" customHeight="1">
      <c r="A929" s="4"/>
      <c r="B929" s="2"/>
      <c r="C929" s="2"/>
      <c r="D929" s="2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5.75" customHeight="1">
      <c r="A930" s="4"/>
      <c r="B930" s="2"/>
      <c r="C930" s="2"/>
      <c r="D930" s="2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5.75" customHeight="1">
      <c r="A931" s="4"/>
      <c r="B931" s="2"/>
      <c r="C931" s="2"/>
      <c r="D931" s="2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5.75" customHeight="1">
      <c r="A932" s="4"/>
      <c r="B932" s="2"/>
      <c r="C932" s="2"/>
      <c r="D932" s="2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5.75" customHeight="1">
      <c r="A933" s="4"/>
      <c r="B933" s="2"/>
      <c r="C933" s="2"/>
      <c r="D933" s="2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5.75" customHeight="1">
      <c r="A934" s="4"/>
      <c r="B934" s="2"/>
      <c r="C934" s="2"/>
      <c r="D934" s="2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5.75" customHeight="1">
      <c r="A935" s="4"/>
      <c r="B935" s="2"/>
      <c r="C935" s="2"/>
      <c r="D935" s="2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5.75" customHeight="1">
      <c r="A936" s="4"/>
      <c r="B936" s="2"/>
      <c r="C936" s="2"/>
      <c r="D936" s="2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5.75" customHeight="1">
      <c r="A937" s="4"/>
      <c r="B937" s="2"/>
      <c r="C937" s="2"/>
      <c r="D937" s="2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5.75" customHeight="1">
      <c r="A938" s="4"/>
      <c r="B938" s="2"/>
      <c r="C938" s="2"/>
      <c r="D938" s="2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5.75" customHeight="1">
      <c r="A939" s="4"/>
      <c r="B939" s="2"/>
      <c r="C939" s="2"/>
      <c r="D939" s="2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5.75" customHeight="1">
      <c r="A940" s="4"/>
      <c r="B940" s="2"/>
      <c r="C940" s="2"/>
      <c r="D940" s="2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5.75" customHeight="1">
      <c r="A941" s="4"/>
      <c r="B941" s="2"/>
      <c r="C941" s="2"/>
      <c r="D941" s="2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5.75" customHeight="1">
      <c r="A942" s="4"/>
      <c r="B942" s="2"/>
      <c r="C942" s="2"/>
      <c r="D942" s="2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5.75" customHeight="1">
      <c r="A943" s="4"/>
      <c r="B943" s="2"/>
      <c r="C943" s="2"/>
      <c r="D943" s="2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5.75" customHeight="1">
      <c r="A944" s="4"/>
      <c r="B944" s="2"/>
      <c r="C944" s="2"/>
      <c r="D944" s="2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5.75" customHeight="1">
      <c r="A945" s="4"/>
      <c r="B945" s="2"/>
      <c r="C945" s="2"/>
      <c r="D945" s="2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5.75" customHeight="1">
      <c r="A946" s="4"/>
      <c r="B946" s="2"/>
      <c r="C946" s="2"/>
      <c r="D946" s="2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5.75" customHeight="1">
      <c r="A947" s="4"/>
      <c r="B947" s="2"/>
      <c r="C947" s="2"/>
      <c r="D947" s="2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5.75" customHeight="1">
      <c r="A948" s="4"/>
      <c r="B948" s="2"/>
      <c r="C948" s="2"/>
      <c r="D948" s="2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5.75" customHeight="1">
      <c r="A949" s="4"/>
      <c r="B949" s="2"/>
      <c r="C949" s="2"/>
      <c r="D949" s="2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5.75" customHeight="1">
      <c r="A950" s="4"/>
      <c r="B950" s="2"/>
      <c r="C950" s="2"/>
      <c r="D950" s="2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5.75" customHeight="1">
      <c r="A951" s="4"/>
      <c r="B951" s="2"/>
      <c r="C951" s="2"/>
      <c r="D951" s="2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5.75" customHeight="1">
      <c r="A952" s="4"/>
      <c r="B952" s="2"/>
      <c r="C952" s="2"/>
      <c r="D952" s="2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5.75" customHeight="1">
      <c r="A953" s="4"/>
      <c r="B953" s="2"/>
      <c r="C953" s="2"/>
      <c r="D953" s="2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5.75" customHeight="1">
      <c r="A954" s="4"/>
      <c r="B954" s="2"/>
      <c r="C954" s="2"/>
      <c r="D954" s="2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5.75" customHeight="1">
      <c r="A955" s="4"/>
      <c r="B955" s="2"/>
      <c r="C955" s="2"/>
      <c r="D955" s="2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5.75" customHeight="1">
      <c r="A956" s="4"/>
      <c r="B956" s="2"/>
      <c r="C956" s="2"/>
      <c r="D956" s="2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5.75" customHeight="1">
      <c r="A957" s="4"/>
      <c r="B957" s="2"/>
      <c r="C957" s="2"/>
      <c r="D957" s="2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5.75" customHeight="1">
      <c r="A958" s="4"/>
      <c r="B958" s="2"/>
      <c r="C958" s="2"/>
      <c r="D958" s="2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5.75" customHeight="1">
      <c r="A959" s="4"/>
      <c r="B959" s="2"/>
      <c r="C959" s="2"/>
      <c r="D959" s="2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5.75" customHeight="1">
      <c r="A960" s="4"/>
      <c r="B960" s="2"/>
      <c r="C960" s="2"/>
      <c r="D960" s="2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5.75" customHeight="1">
      <c r="A961" s="4"/>
      <c r="B961" s="2"/>
      <c r="C961" s="2"/>
      <c r="D961" s="2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5.75" customHeight="1">
      <c r="A962" s="4"/>
      <c r="B962" s="2"/>
      <c r="C962" s="2"/>
      <c r="D962" s="2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5.75" customHeight="1">
      <c r="A963" s="4"/>
      <c r="B963" s="2"/>
      <c r="C963" s="2"/>
      <c r="D963" s="2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5.75" customHeight="1">
      <c r="A964" s="4"/>
      <c r="B964" s="2"/>
      <c r="C964" s="2"/>
      <c r="D964" s="2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5.75" customHeight="1">
      <c r="A965" s="4"/>
      <c r="B965" s="2"/>
      <c r="C965" s="2"/>
      <c r="D965" s="2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5.75" customHeight="1">
      <c r="A966" s="4"/>
      <c r="B966" s="2"/>
      <c r="C966" s="2"/>
      <c r="D966" s="2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5.75" customHeight="1">
      <c r="A967" s="4"/>
      <c r="B967" s="2"/>
      <c r="C967" s="2"/>
      <c r="D967" s="2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5.75" customHeight="1">
      <c r="A968" s="4"/>
      <c r="B968" s="2"/>
      <c r="C968" s="2"/>
      <c r="D968" s="2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5.75" customHeight="1">
      <c r="A969" s="4"/>
      <c r="B969" s="2"/>
      <c r="C969" s="2"/>
      <c r="D969" s="2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5.75" customHeight="1">
      <c r="A970" s="4"/>
      <c r="B970" s="2"/>
      <c r="C970" s="2"/>
      <c r="D970" s="2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5.75" customHeight="1">
      <c r="A971" s="4"/>
      <c r="B971" s="2"/>
      <c r="C971" s="2"/>
      <c r="D971" s="2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5.75" customHeight="1">
      <c r="A972" s="4"/>
      <c r="B972" s="2"/>
      <c r="C972" s="2"/>
      <c r="D972" s="2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5.75" customHeight="1">
      <c r="A973" s="4"/>
      <c r="B973" s="2"/>
      <c r="C973" s="2"/>
      <c r="D973" s="2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5.75" customHeight="1">
      <c r="A974" s="4"/>
      <c r="B974" s="2"/>
      <c r="C974" s="2"/>
      <c r="D974" s="2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5.75" customHeight="1">
      <c r="A975" s="4"/>
      <c r="B975" s="2"/>
      <c r="C975" s="2"/>
      <c r="D975" s="2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5.75" customHeight="1">
      <c r="A976" s="4"/>
      <c r="B976" s="2"/>
      <c r="C976" s="2"/>
      <c r="D976" s="2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5.75" customHeight="1">
      <c r="A977" s="4"/>
      <c r="B977" s="2"/>
      <c r="C977" s="2"/>
      <c r="D977" s="2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5.75" customHeight="1">
      <c r="A978" s="4"/>
      <c r="B978" s="2"/>
      <c r="C978" s="2"/>
      <c r="D978" s="2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5.75" customHeight="1">
      <c r="A979" s="4"/>
      <c r="B979" s="2"/>
      <c r="C979" s="2"/>
      <c r="D979" s="2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5.75" customHeight="1">
      <c r="A980" s="4"/>
      <c r="B980" s="2"/>
      <c r="C980" s="2"/>
      <c r="D980" s="2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5.75" customHeight="1">
      <c r="A981" s="4"/>
      <c r="B981" s="2"/>
      <c r="C981" s="2"/>
      <c r="D981" s="2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5.75" customHeight="1">
      <c r="A982" s="4"/>
      <c r="B982" s="2"/>
      <c r="C982" s="2"/>
      <c r="D982" s="2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5.75" customHeight="1">
      <c r="A983" s="4"/>
      <c r="B983" s="2"/>
      <c r="C983" s="2"/>
      <c r="D983" s="2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5.75" customHeight="1">
      <c r="A984" s="4"/>
      <c r="B984" s="2"/>
      <c r="C984" s="2"/>
      <c r="D984" s="2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5.75" customHeight="1">
      <c r="A985" s="4"/>
      <c r="B985" s="2"/>
      <c r="C985" s="2"/>
      <c r="D985" s="2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5.75" customHeight="1">
      <c r="A986" s="4"/>
      <c r="B986" s="2"/>
      <c r="C986" s="2"/>
      <c r="D986" s="2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5.75" customHeight="1">
      <c r="A987" s="4"/>
      <c r="B987" s="2"/>
      <c r="C987" s="2"/>
      <c r="D987" s="2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5.75" customHeight="1">
      <c r="A988" s="4"/>
      <c r="B988" s="2"/>
      <c r="C988" s="2"/>
      <c r="D988" s="2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5.75" customHeight="1">
      <c r="A989" s="4"/>
      <c r="B989" s="2"/>
      <c r="C989" s="2"/>
      <c r="D989" s="2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5.75" customHeight="1">
      <c r="A990" s="4"/>
      <c r="B990" s="2"/>
      <c r="C990" s="2"/>
      <c r="D990" s="2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5.75" customHeight="1">
      <c r="A991" s="4"/>
      <c r="B991" s="2"/>
      <c r="C991" s="2"/>
      <c r="D991" s="2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5.75" customHeight="1">
      <c r="A992" s="4"/>
      <c r="B992" s="2"/>
      <c r="C992" s="2"/>
      <c r="D992" s="2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5.75" customHeight="1">
      <c r="A993" s="4"/>
      <c r="B993" s="2"/>
      <c r="C993" s="2"/>
      <c r="D993" s="2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5.75" customHeight="1">
      <c r="A994" s="4"/>
      <c r="B994" s="2"/>
      <c r="C994" s="2"/>
      <c r="D994" s="2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5.75" customHeight="1">
      <c r="A995" s="4"/>
      <c r="B995" s="2"/>
      <c r="C995" s="2"/>
      <c r="D995" s="2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5.75" customHeight="1">
      <c r="A996" s="4"/>
      <c r="B996" s="2"/>
      <c r="C996" s="2"/>
      <c r="D996" s="2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5.75" customHeight="1">
      <c r="A997" s="4"/>
      <c r="B997" s="2"/>
      <c r="C997" s="2"/>
      <c r="D997" s="2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5.75" customHeight="1">
      <c r="A998" s="4"/>
      <c r="B998" s="2"/>
      <c r="C998" s="2"/>
      <c r="D998" s="2"/>
      <c r="E998" s="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5.75" customHeight="1">
      <c r="A999" s="4"/>
      <c r="B999" s="2"/>
      <c r="C999" s="2"/>
      <c r="D999" s="2"/>
      <c r="E999" s="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5.75" customHeight="1">
      <c r="A1000" s="4"/>
      <c r="B1000" s="2"/>
      <c r="C1000" s="2"/>
      <c r="D1000" s="2"/>
      <c r="E1000" s="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ht="15.75" customHeight="1">
      <c r="A1001" s="4"/>
      <c r="B1001" s="2"/>
      <c r="C1001" s="2"/>
      <c r="D1001" s="2"/>
      <c r="E1001" s="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ht="15.75" customHeight="1">
      <c r="A1002" s="4"/>
      <c r="B1002" s="2"/>
      <c r="C1002" s="2"/>
      <c r="D1002" s="2"/>
      <c r="E1002" s="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1:21" ht="15.75" customHeight="1">
      <c r="A1003" s="4"/>
      <c r="B1003" s="2"/>
      <c r="C1003" s="2"/>
      <c r="D1003" s="2"/>
      <c r="E1003" s="3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1:21" ht="15.75" customHeight="1">
      <c r="A1004" s="4"/>
      <c r="B1004" s="2"/>
      <c r="C1004" s="2"/>
      <c r="D1004" s="2"/>
      <c r="E1004" s="3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</row>
    <row r="1005" spans="1:21" ht="15.75" customHeight="1">
      <c r="A1005" s="61"/>
      <c r="B1005" s="2"/>
      <c r="C1005" s="2"/>
      <c r="D1005" s="2"/>
      <c r="E1005" s="3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</row>
  </sheetData>
  <mergeCells count="9">
    <mergeCell ref="B26:D26"/>
    <mergeCell ref="F28:G28"/>
    <mergeCell ref="B7:G7"/>
    <mergeCell ref="F12:G12"/>
    <mergeCell ref="F13:G15"/>
    <mergeCell ref="F17:G17"/>
    <mergeCell ref="F18:G18"/>
    <mergeCell ref="B25:G25"/>
    <mergeCell ref="B20:G23"/>
  </mergeCells>
  <hyperlinks>
    <hyperlink ref="G3" r:id="rId1"/>
    <hyperlink ref="G4" r:id="rId2"/>
    <hyperlink ref="B9" r:id="rId3"/>
    <hyperlink ref="B10" r:id="rId4"/>
    <hyperlink ref="B14" location="'Декоративные кустарники,деревья'!R1C1" display="Декоративные кустарники, деревья"/>
    <hyperlink ref="B15" location="'Плодовые, ягод., овощ., пряные'!R1C1" display="Плодовые, ягодные, пряные"/>
    <hyperlink ref="B16" location="'Саженцы роз'!R1C1" display="Саженцы роз"/>
    <hyperlink ref="B17" location="'Многолетние растения'!R1C1" display="Многолетние, стелющиеся, злаковые"/>
    <hyperlink ref="B18" location="Хвойные!A1" display="Хвойные"/>
  </hyperlinks>
  <pageMargins left="0.70866141732283472" right="0.70866141732283472" top="0.74803149606299213" bottom="0.74803149606299213" header="0" footer="0"/>
  <pageSetup paperSize="9" scale="94" orientation="portrait" r:id="rId5"/>
  <headerFooter>
    <oddFooter>Страница &amp;P</oddFooter>
  </headerFooter>
  <colBreaks count="1" manualBreakCount="1">
    <brk id="7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869A1"/>
  </sheetPr>
  <dimension ref="A1:CC992"/>
  <sheetViews>
    <sheetView zoomScale="70" zoomScaleNormal="70" workbookViewId="0">
      <selection activeCell="B7" sqref="B7:H7"/>
    </sheetView>
  </sheetViews>
  <sheetFormatPr defaultColWidth="11.19921875" defaultRowHeight="15" customHeight="1"/>
  <cols>
    <col min="1" max="1" width="1.59765625" customWidth="1"/>
    <col min="2" max="2" width="18.8984375" customWidth="1"/>
    <col min="3" max="3" width="39.69921875" customWidth="1"/>
    <col min="4" max="4" width="9.19921875" customWidth="1"/>
    <col min="5" max="5" width="7.69921875" customWidth="1"/>
    <col min="6" max="6" width="8.296875" customWidth="1"/>
    <col min="7" max="7" width="7.09765625" customWidth="1"/>
    <col min="8" max="8" width="7.3984375" customWidth="1"/>
    <col min="9" max="9" width="8.3984375" customWidth="1"/>
    <col min="10" max="16" width="11.19921875" style="350"/>
    <col min="17" max="32" width="11.19921875" style="293"/>
  </cols>
  <sheetData>
    <row r="1" spans="1:9" ht="15.75" customHeight="1">
      <c r="A1" s="62"/>
      <c r="B1" s="63"/>
      <c r="C1" s="2"/>
      <c r="D1" s="2"/>
      <c r="E1" s="3"/>
      <c r="F1" s="2"/>
      <c r="G1" s="2"/>
      <c r="H1" s="2"/>
      <c r="I1" s="2"/>
    </row>
    <row r="2" spans="1:9" ht="15.75" customHeight="1">
      <c r="A2" s="64"/>
      <c r="B2" s="63"/>
      <c r="C2" s="2"/>
      <c r="D2" s="2"/>
      <c r="E2" s="3"/>
      <c r="F2" s="2"/>
      <c r="G2" s="2"/>
      <c r="H2" s="5" t="s">
        <v>0</v>
      </c>
      <c r="I2" s="2"/>
    </row>
    <row r="3" spans="1:9" ht="15.75" customHeight="1">
      <c r="A3" s="64"/>
      <c r="B3" s="63"/>
      <c r="C3" s="2"/>
      <c r="D3" s="2"/>
      <c r="E3" s="3"/>
      <c r="F3" s="2"/>
      <c r="G3" s="2"/>
      <c r="H3" s="6" t="s">
        <v>1</v>
      </c>
      <c r="I3" s="2"/>
    </row>
    <row r="4" spans="1:9" ht="15.75" customHeight="1">
      <c r="A4" s="64"/>
      <c r="B4" s="63"/>
      <c r="C4" s="2"/>
      <c r="D4" s="2"/>
      <c r="E4" s="3"/>
      <c r="F4" s="2"/>
      <c r="G4" s="2"/>
      <c r="H4" s="6" t="s">
        <v>2</v>
      </c>
      <c r="I4" s="2"/>
    </row>
    <row r="5" spans="1:9" ht="15.75" customHeight="1" thickBot="1">
      <c r="A5" s="64"/>
      <c r="B5" s="65"/>
      <c r="C5" s="7"/>
      <c r="D5" s="7"/>
      <c r="E5" s="8"/>
      <c r="F5" s="7"/>
      <c r="G5" s="7"/>
      <c r="H5" s="7"/>
      <c r="I5" s="2"/>
    </row>
    <row r="6" spans="1:9" ht="9.75" customHeight="1" thickTop="1">
      <c r="A6" s="64"/>
      <c r="B6" s="63"/>
      <c r="C6" s="2"/>
      <c r="D6" s="2"/>
      <c r="E6" s="2"/>
      <c r="F6" s="3"/>
      <c r="G6" s="66"/>
      <c r="H6" s="2"/>
      <c r="I6" s="2"/>
    </row>
    <row r="7" spans="1:9" ht="58.2" customHeight="1">
      <c r="A7" s="9"/>
      <c r="B7" s="399" t="s">
        <v>85</v>
      </c>
      <c r="C7" s="400"/>
      <c r="D7" s="400"/>
      <c r="E7" s="400"/>
      <c r="F7" s="400"/>
      <c r="G7" s="400"/>
      <c r="H7" s="401"/>
      <c r="I7" s="2"/>
    </row>
    <row r="8" spans="1:9" ht="9.75" customHeight="1">
      <c r="A8" s="64"/>
      <c r="B8" s="63"/>
      <c r="C8" s="67"/>
      <c r="D8" s="67"/>
      <c r="E8" s="2"/>
      <c r="F8" s="3"/>
      <c r="G8" s="66"/>
      <c r="H8" s="2"/>
      <c r="I8" s="2"/>
    </row>
    <row r="9" spans="1:9" ht="15.75" customHeight="1">
      <c r="A9" s="13"/>
      <c r="B9" s="68" t="s">
        <v>86</v>
      </c>
      <c r="C9" s="15"/>
      <c r="D9" s="16"/>
      <c r="E9" s="16"/>
      <c r="F9" s="16"/>
      <c r="G9" s="16"/>
      <c r="H9" s="69"/>
      <c r="I9" s="69"/>
    </row>
    <row r="10" spans="1:9" ht="15.75" customHeight="1">
      <c r="A10" s="17"/>
      <c r="B10" s="68" t="s">
        <v>87</v>
      </c>
      <c r="C10" s="15"/>
      <c r="D10" s="16"/>
      <c r="E10" s="16"/>
      <c r="F10" s="16"/>
      <c r="G10" s="16"/>
      <c r="H10" s="69"/>
      <c r="I10" s="69"/>
    </row>
    <row r="11" spans="1:9" ht="15.75" customHeight="1">
      <c r="A11" s="17"/>
      <c r="B11" s="70" t="s">
        <v>4</v>
      </c>
      <c r="D11" s="20"/>
      <c r="E11" s="21"/>
      <c r="F11" s="21"/>
      <c r="G11" s="21"/>
      <c r="H11" s="2"/>
      <c r="I11" s="2"/>
    </row>
    <row r="12" spans="1:9" ht="10.5" customHeight="1">
      <c r="A12" s="2"/>
      <c r="B12" s="2"/>
      <c r="C12" s="2"/>
      <c r="D12" s="2"/>
      <c r="E12" s="2"/>
      <c r="F12" s="2"/>
      <c r="G12" s="2"/>
      <c r="H12" s="2"/>
      <c r="I12" s="2"/>
    </row>
    <row r="13" spans="1:9" ht="24.75" customHeight="1">
      <c r="A13" s="17"/>
      <c r="B13" s="22" t="s">
        <v>5</v>
      </c>
      <c r="C13" s="23"/>
      <c r="D13" s="24"/>
      <c r="E13" s="25"/>
      <c r="F13" s="71"/>
      <c r="G13" s="402" t="s">
        <v>6</v>
      </c>
      <c r="H13" s="403"/>
      <c r="I13" s="2"/>
    </row>
    <row r="14" spans="1:9" ht="18" customHeight="1">
      <c r="A14" s="17"/>
      <c r="B14" s="309" t="s">
        <v>88</v>
      </c>
      <c r="C14" s="26"/>
      <c r="D14" s="27"/>
      <c r="E14" s="25"/>
      <c r="F14" s="72"/>
      <c r="G14" s="404">
        <f>H255</f>
        <v>0</v>
      </c>
      <c r="H14" s="405"/>
      <c r="I14" s="2"/>
    </row>
    <row r="15" spans="1:9" ht="18" customHeight="1">
      <c r="A15" s="13"/>
      <c r="B15" s="305" t="s">
        <v>8</v>
      </c>
      <c r="C15" s="26"/>
      <c r="D15" s="28"/>
      <c r="E15" s="25"/>
      <c r="F15" s="72"/>
      <c r="G15" s="406"/>
      <c r="H15" s="407"/>
      <c r="I15" s="2"/>
    </row>
    <row r="16" spans="1:9" ht="18" customHeight="1">
      <c r="A16" s="13"/>
      <c r="B16" s="305" t="s">
        <v>9</v>
      </c>
      <c r="C16" s="26"/>
      <c r="D16" s="28"/>
      <c r="E16" s="25"/>
      <c r="F16" s="72"/>
      <c r="G16" s="408"/>
      <c r="H16" s="409"/>
      <c r="I16" s="2"/>
    </row>
    <row r="17" spans="1:81" ht="18" customHeight="1">
      <c r="A17" s="13"/>
      <c r="B17" s="305" t="s">
        <v>10</v>
      </c>
      <c r="C17" s="26"/>
      <c r="D17" s="28"/>
      <c r="E17" s="25"/>
      <c r="F17" s="72"/>
      <c r="G17" s="29"/>
      <c r="H17" s="29"/>
      <c r="I17" s="2"/>
    </row>
    <row r="18" spans="1:81" ht="18" customHeight="1">
      <c r="A18" s="13"/>
      <c r="B18" s="305" t="s">
        <v>11</v>
      </c>
      <c r="C18" s="26"/>
      <c r="D18" s="28"/>
      <c r="E18" s="25"/>
      <c r="F18" s="72"/>
      <c r="G18" s="402" t="s">
        <v>12</v>
      </c>
      <c r="H18" s="403"/>
      <c r="I18" s="2"/>
    </row>
    <row r="19" spans="1:81" ht="18" customHeight="1">
      <c r="A19" s="13"/>
      <c r="B19" s="307" t="s">
        <v>13</v>
      </c>
      <c r="C19" s="30"/>
      <c r="D19" s="31"/>
      <c r="E19" s="25"/>
      <c r="F19" s="72"/>
      <c r="G19" s="410"/>
      <c r="H19" s="403"/>
      <c r="I19" s="2"/>
    </row>
    <row r="20" spans="1:81" ht="12" customHeight="1" thickBot="1">
      <c r="A20" s="4"/>
      <c r="B20" s="32"/>
      <c r="C20" s="32"/>
      <c r="D20" s="33"/>
      <c r="E20" s="73"/>
      <c r="F20" s="73"/>
      <c r="G20" s="73"/>
      <c r="H20" s="73"/>
      <c r="I20" s="2"/>
    </row>
    <row r="21" spans="1:81" ht="18.600000000000001" customHeight="1">
      <c r="A21" s="370"/>
      <c r="B21" s="413" t="s">
        <v>754</v>
      </c>
      <c r="C21" s="414"/>
      <c r="D21" s="414"/>
      <c r="E21" s="414"/>
      <c r="F21" s="414"/>
      <c r="G21" s="414"/>
      <c r="H21" s="415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</row>
    <row r="22" spans="1:81" ht="18.600000000000001" customHeight="1">
      <c r="A22" s="370"/>
      <c r="B22" s="416"/>
      <c r="C22" s="417"/>
      <c r="D22" s="417"/>
      <c r="E22" s="417"/>
      <c r="F22" s="417"/>
      <c r="G22" s="417"/>
      <c r="H22" s="41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</row>
    <row r="23" spans="1:81" ht="18.600000000000001" customHeight="1">
      <c r="A23" s="370"/>
      <c r="B23" s="416"/>
      <c r="C23" s="417"/>
      <c r="D23" s="417"/>
      <c r="E23" s="417"/>
      <c r="F23" s="417"/>
      <c r="G23" s="417"/>
      <c r="H23" s="41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</row>
    <row r="24" spans="1:81" ht="18.600000000000001" customHeight="1" thickBot="1">
      <c r="A24" s="370"/>
      <c r="B24" s="419"/>
      <c r="C24" s="420"/>
      <c r="D24" s="420"/>
      <c r="E24" s="420"/>
      <c r="F24" s="420"/>
      <c r="G24" s="420"/>
      <c r="H24" s="421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</row>
    <row r="25" spans="1:81" ht="9.6" customHeight="1">
      <c r="A25" s="370"/>
      <c r="B25" s="238"/>
      <c r="C25" s="238"/>
      <c r="D25" s="238"/>
      <c r="E25" s="238"/>
      <c r="F25" s="238"/>
      <c r="G25" s="238"/>
      <c r="H25" s="238"/>
      <c r="I25" s="238"/>
    </row>
    <row r="26" spans="1:81" ht="16.8" customHeight="1">
      <c r="A26" s="35"/>
      <c r="B26" s="422" t="s">
        <v>14</v>
      </c>
      <c r="C26" s="396"/>
      <c r="D26" s="396"/>
      <c r="E26" s="396"/>
      <c r="F26" s="396"/>
      <c r="G26" s="396"/>
      <c r="H26" s="423"/>
      <c r="I26" s="2"/>
    </row>
    <row r="27" spans="1:81" s="293" customFormat="1" ht="6.6" customHeight="1">
      <c r="A27" s="351"/>
      <c r="B27" s="352"/>
      <c r="C27" s="353"/>
      <c r="D27" s="353"/>
      <c r="E27" s="353"/>
      <c r="F27" s="353"/>
      <c r="G27" s="353"/>
      <c r="H27" s="353"/>
      <c r="I27" s="238"/>
      <c r="J27" s="350"/>
      <c r="K27" s="350"/>
      <c r="L27" s="350"/>
      <c r="M27" s="350"/>
      <c r="N27" s="350"/>
      <c r="O27" s="350"/>
      <c r="P27" s="350"/>
    </row>
    <row r="28" spans="1:81" ht="46.8">
      <c r="A28" s="35"/>
      <c r="B28" s="74"/>
      <c r="C28" s="75" t="s">
        <v>89</v>
      </c>
      <c r="D28" s="356" t="s">
        <v>90</v>
      </c>
      <c r="E28" s="356" t="s">
        <v>91</v>
      </c>
      <c r="F28" s="357" t="s">
        <v>18</v>
      </c>
      <c r="G28" s="424" t="s">
        <v>19</v>
      </c>
      <c r="H28" s="425"/>
      <c r="I28" s="2"/>
    </row>
    <row r="29" spans="1:81" ht="22.8">
      <c r="A29" s="77"/>
      <c r="B29" s="78"/>
      <c r="C29" s="349" t="s">
        <v>92</v>
      </c>
      <c r="D29" s="337"/>
      <c r="E29" s="338"/>
      <c r="F29" s="339"/>
      <c r="G29" s="79" t="s">
        <v>21</v>
      </c>
      <c r="H29" s="80" t="s">
        <v>22</v>
      </c>
      <c r="I29" s="2"/>
    </row>
    <row r="30" spans="1:81" ht="20.399999999999999">
      <c r="A30" s="335"/>
      <c r="B30" s="336"/>
      <c r="C30" s="340" t="s">
        <v>704</v>
      </c>
      <c r="D30" s="341"/>
      <c r="E30" s="341"/>
      <c r="F30" s="341"/>
      <c r="G30" s="341"/>
      <c r="H30" s="342"/>
      <c r="I30" s="238"/>
    </row>
    <row r="31" spans="1:81" ht="15.75" customHeight="1">
      <c r="A31" s="64"/>
      <c r="B31" s="81"/>
      <c r="C31" s="86" t="s">
        <v>99</v>
      </c>
      <c r="D31" s="86" t="s">
        <v>100</v>
      </c>
      <c r="E31" s="53" t="s">
        <v>96</v>
      </c>
      <c r="F31" s="87">
        <v>520</v>
      </c>
      <c r="G31" s="88"/>
      <c r="H31" s="89">
        <f t="shared" ref="H31:H37" si="0">F31*G31</f>
        <v>0</v>
      </c>
      <c r="I31" s="2"/>
      <c r="J31" s="238"/>
      <c r="K31" s="238"/>
    </row>
    <row r="32" spans="1:81" ht="15.75" customHeight="1">
      <c r="A32" s="64"/>
      <c r="B32" s="331"/>
      <c r="C32" s="86" t="s">
        <v>101</v>
      </c>
      <c r="D32" s="86" t="s">
        <v>102</v>
      </c>
      <c r="E32" s="53" t="s">
        <v>96</v>
      </c>
      <c r="F32" s="87">
        <v>599</v>
      </c>
      <c r="G32" s="88"/>
      <c r="H32" s="89">
        <f t="shared" si="0"/>
        <v>0</v>
      </c>
      <c r="I32" s="2"/>
      <c r="J32" s="238"/>
      <c r="K32" s="238"/>
    </row>
    <row r="33" spans="1:11" ht="15.75" customHeight="1">
      <c r="A33" s="64"/>
      <c r="B33" s="84"/>
      <c r="C33" s="86" t="s">
        <v>103</v>
      </c>
      <c r="D33" s="86" t="s">
        <v>104</v>
      </c>
      <c r="E33" s="53" t="s">
        <v>96</v>
      </c>
      <c r="F33" s="87">
        <v>520</v>
      </c>
      <c r="G33" s="88"/>
      <c r="H33" s="89">
        <f t="shared" si="0"/>
        <v>0</v>
      </c>
      <c r="I33" s="2"/>
      <c r="J33" s="238"/>
      <c r="K33" s="238"/>
    </row>
    <row r="34" spans="1:11" ht="15.75" customHeight="1">
      <c r="A34" s="64"/>
      <c r="B34" s="84"/>
      <c r="C34" s="86" t="s">
        <v>105</v>
      </c>
      <c r="D34" s="86" t="s">
        <v>100</v>
      </c>
      <c r="E34" s="53" t="s">
        <v>96</v>
      </c>
      <c r="F34" s="87">
        <v>520</v>
      </c>
      <c r="G34" s="88"/>
      <c r="H34" s="89">
        <f t="shared" si="0"/>
        <v>0</v>
      </c>
      <c r="I34" s="2"/>
      <c r="J34" s="238"/>
      <c r="K34" s="238"/>
    </row>
    <row r="35" spans="1:11" ht="15.75" customHeight="1">
      <c r="A35" s="64"/>
      <c r="B35" s="84"/>
      <c r="C35" s="316" t="s">
        <v>97</v>
      </c>
      <c r="D35" s="315" t="s">
        <v>93</v>
      </c>
      <c r="E35" s="314" t="s">
        <v>94</v>
      </c>
      <c r="F35" s="319">
        <v>485</v>
      </c>
      <c r="G35" s="320"/>
      <c r="H35" s="321">
        <f t="shared" si="0"/>
        <v>0</v>
      </c>
      <c r="I35" s="2"/>
      <c r="J35" s="238"/>
      <c r="K35" s="238"/>
    </row>
    <row r="36" spans="1:11" ht="15.75" customHeight="1">
      <c r="A36" s="64"/>
      <c r="B36" s="82" t="s">
        <v>23</v>
      </c>
      <c r="C36" s="316" t="s">
        <v>97</v>
      </c>
      <c r="D36" s="316"/>
      <c r="E36" s="355" t="s">
        <v>98</v>
      </c>
      <c r="F36" s="319">
        <v>285</v>
      </c>
      <c r="G36" s="320"/>
      <c r="H36" s="321">
        <f t="shared" si="0"/>
        <v>0</v>
      </c>
      <c r="I36" s="2"/>
      <c r="J36" s="238"/>
      <c r="K36" s="238"/>
    </row>
    <row r="37" spans="1:11" ht="15.75" customHeight="1">
      <c r="A37" s="64"/>
      <c r="B37" s="84"/>
      <c r="C37" s="86" t="s">
        <v>106</v>
      </c>
      <c r="D37" s="86" t="s">
        <v>107</v>
      </c>
      <c r="E37" s="53" t="s">
        <v>108</v>
      </c>
      <c r="F37" s="87">
        <v>1360</v>
      </c>
      <c r="G37" s="88"/>
      <c r="H37" s="89">
        <f t="shared" si="0"/>
        <v>0</v>
      </c>
      <c r="I37" s="2"/>
      <c r="J37" s="238"/>
      <c r="K37" s="238"/>
    </row>
    <row r="38" spans="1:11" ht="15.75" customHeight="1">
      <c r="A38" s="64"/>
      <c r="B38" s="336"/>
      <c r="C38" s="340" t="s">
        <v>705</v>
      </c>
      <c r="D38" s="341"/>
      <c r="E38" s="341"/>
      <c r="F38" s="341"/>
      <c r="G38" s="341"/>
      <c r="H38" s="342"/>
      <c r="I38" s="2"/>
      <c r="J38" s="238"/>
      <c r="K38" s="238"/>
    </row>
    <row r="39" spans="1:11" ht="15.75" customHeight="1">
      <c r="A39" s="64"/>
      <c r="B39" s="84"/>
      <c r="C39" s="86" t="s">
        <v>113</v>
      </c>
      <c r="D39" s="86" t="s">
        <v>100</v>
      </c>
      <c r="E39" s="90" t="s">
        <v>114</v>
      </c>
      <c r="F39" s="87">
        <v>265</v>
      </c>
      <c r="G39" s="88"/>
      <c r="H39" s="89">
        <f>F39*G39</f>
        <v>0</v>
      </c>
      <c r="I39" s="2"/>
      <c r="J39" s="238"/>
      <c r="K39" s="238"/>
    </row>
    <row r="40" spans="1:11" ht="15.75" customHeight="1">
      <c r="A40" s="64"/>
      <c r="B40" s="84"/>
      <c r="C40" s="86" t="s">
        <v>115</v>
      </c>
      <c r="D40" s="86" t="s">
        <v>116</v>
      </c>
      <c r="E40" s="90" t="s">
        <v>117</v>
      </c>
      <c r="F40" s="87">
        <v>2100</v>
      </c>
      <c r="G40" s="88"/>
      <c r="H40" s="89">
        <f>F40*G40</f>
        <v>0</v>
      </c>
      <c r="I40" s="2"/>
      <c r="J40" s="238"/>
      <c r="K40" s="238"/>
    </row>
    <row r="41" spans="1:11" ht="18" customHeight="1">
      <c r="A41" s="343"/>
      <c r="B41" s="336"/>
      <c r="C41" s="340" t="s">
        <v>706</v>
      </c>
      <c r="D41" s="341"/>
      <c r="E41" s="341"/>
      <c r="F41" s="341"/>
      <c r="G41" s="341"/>
      <c r="H41" s="342"/>
      <c r="I41" s="238"/>
      <c r="J41" s="238"/>
      <c r="K41" s="238"/>
    </row>
    <row r="42" spans="1:11" ht="15.75" customHeight="1">
      <c r="A42" s="64"/>
      <c r="B42" s="82" t="s">
        <v>23</v>
      </c>
      <c r="C42" s="316" t="s">
        <v>673</v>
      </c>
      <c r="D42" s="316"/>
      <c r="E42" s="318" t="s">
        <v>96</v>
      </c>
      <c r="F42" s="319">
        <v>300</v>
      </c>
      <c r="G42" s="320"/>
      <c r="H42" s="321">
        <f t="shared" ref="H42:H58" si="1">F42*G42</f>
        <v>0</v>
      </c>
    </row>
    <row r="43" spans="1:11" ht="15.75" customHeight="1">
      <c r="A43" s="64"/>
      <c r="B43" s="84"/>
      <c r="C43" s="315" t="s">
        <v>124</v>
      </c>
      <c r="D43" s="315"/>
      <c r="E43" s="318" t="s">
        <v>96</v>
      </c>
      <c r="F43" s="319">
        <v>699</v>
      </c>
      <c r="G43" s="320"/>
      <c r="H43" s="321">
        <f t="shared" si="1"/>
        <v>0</v>
      </c>
      <c r="I43" s="2"/>
      <c r="J43" s="238"/>
      <c r="K43" s="238"/>
    </row>
    <row r="44" spans="1:11" ht="15.75" customHeight="1">
      <c r="A44" s="64"/>
      <c r="B44" s="82" t="s">
        <v>23</v>
      </c>
      <c r="C44" s="316" t="s">
        <v>674</v>
      </c>
      <c r="D44" s="56"/>
      <c r="E44" s="90" t="s">
        <v>96</v>
      </c>
      <c r="F44" s="87">
        <v>300</v>
      </c>
      <c r="G44" s="88"/>
      <c r="H44" s="89">
        <f t="shared" si="1"/>
        <v>0</v>
      </c>
      <c r="I44" s="2"/>
    </row>
    <row r="45" spans="1:11" ht="15.75" customHeight="1">
      <c r="A45" s="64"/>
      <c r="B45" s="84"/>
      <c r="C45" s="315" t="s">
        <v>118</v>
      </c>
      <c r="D45" s="86"/>
      <c r="E45" s="90" t="s">
        <v>96</v>
      </c>
      <c r="F45" s="87">
        <v>699</v>
      </c>
      <c r="G45" s="88"/>
      <c r="H45" s="89">
        <f t="shared" si="1"/>
        <v>0</v>
      </c>
      <c r="I45" s="2"/>
    </row>
    <row r="46" spans="1:11" ht="15.75" customHeight="1">
      <c r="A46" s="64"/>
      <c r="B46" s="84"/>
      <c r="C46" s="86" t="s">
        <v>675</v>
      </c>
      <c r="D46" s="86"/>
      <c r="E46" s="90" t="s">
        <v>117</v>
      </c>
      <c r="F46" s="87">
        <v>1155</v>
      </c>
      <c r="G46" s="88"/>
      <c r="H46" s="89">
        <f t="shared" si="1"/>
        <v>0</v>
      </c>
      <c r="I46" s="2"/>
      <c r="J46" s="238"/>
      <c r="K46" s="238"/>
    </row>
    <row r="47" spans="1:11" ht="15.75" customHeight="1">
      <c r="A47" s="64"/>
      <c r="B47" s="84"/>
      <c r="C47" s="86" t="s">
        <v>683</v>
      </c>
      <c r="D47" s="86"/>
      <c r="E47" s="90" t="s">
        <v>96</v>
      </c>
      <c r="F47" s="87">
        <v>490</v>
      </c>
      <c r="G47" s="88"/>
      <c r="H47" s="89">
        <f t="shared" si="1"/>
        <v>0</v>
      </c>
      <c r="I47" s="2"/>
      <c r="J47" s="238"/>
      <c r="K47" s="238"/>
    </row>
    <row r="48" spans="1:11" ht="15.75" customHeight="1">
      <c r="A48" s="64"/>
      <c r="B48" s="82" t="s">
        <v>23</v>
      </c>
      <c r="C48" s="56" t="s">
        <v>684</v>
      </c>
      <c r="D48" s="56"/>
      <c r="E48" s="141" t="s">
        <v>96</v>
      </c>
      <c r="F48" s="87">
        <v>300</v>
      </c>
      <c r="G48" s="88"/>
      <c r="H48" s="89">
        <f t="shared" si="1"/>
        <v>0</v>
      </c>
      <c r="I48" s="2"/>
      <c r="J48" s="238"/>
      <c r="K48" s="238"/>
    </row>
    <row r="49" spans="1:11" ht="15.75" customHeight="1">
      <c r="A49" s="64"/>
      <c r="B49" s="84"/>
      <c r="C49" s="86" t="s">
        <v>119</v>
      </c>
      <c r="D49" s="86"/>
      <c r="E49" s="90" t="s">
        <v>96</v>
      </c>
      <c r="F49" s="87">
        <v>699</v>
      </c>
      <c r="G49" s="88"/>
      <c r="H49" s="89">
        <f t="shared" si="1"/>
        <v>0</v>
      </c>
      <c r="I49" s="2"/>
      <c r="J49" s="238"/>
      <c r="K49" s="238"/>
    </row>
    <row r="50" spans="1:11" ht="15.75" customHeight="1">
      <c r="A50" s="64"/>
      <c r="B50" s="82" t="s">
        <v>23</v>
      </c>
      <c r="C50" s="56" t="s">
        <v>685</v>
      </c>
      <c r="D50" s="56"/>
      <c r="E50" s="141" t="s">
        <v>96</v>
      </c>
      <c r="F50" s="87">
        <v>300</v>
      </c>
      <c r="G50" s="88"/>
      <c r="H50" s="89">
        <f t="shared" si="1"/>
        <v>0</v>
      </c>
      <c r="I50" s="2"/>
      <c r="J50" s="238"/>
      <c r="K50" s="238"/>
    </row>
    <row r="51" spans="1:11" ht="15.75" customHeight="1">
      <c r="A51" s="64"/>
      <c r="B51" s="84"/>
      <c r="C51" s="86" t="s">
        <v>120</v>
      </c>
      <c r="D51" s="86"/>
      <c r="E51" s="90" t="s">
        <v>96</v>
      </c>
      <c r="F51" s="87">
        <v>699</v>
      </c>
      <c r="G51" s="88"/>
      <c r="H51" s="89">
        <f t="shared" si="1"/>
        <v>0</v>
      </c>
      <c r="I51" s="2"/>
      <c r="J51" s="238"/>
      <c r="K51" s="238"/>
    </row>
    <row r="52" spans="1:11" ht="15.75" customHeight="1">
      <c r="A52" s="64"/>
      <c r="B52" s="84"/>
      <c r="C52" s="86" t="s">
        <v>686</v>
      </c>
      <c r="D52" s="86" t="s">
        <v>100</v>
      </c>
      <c r="E52" s="90" t="s">
        <v>96</v>
      </c>
      <c r="F52" s="87">
        <v>490</v>
      </c>
      <c r="G52" s="88"/>
      <c r="H52" s="89">
        <f t="shared" si="1"/>
        <v>0</v>
      </c>
      <c r="I52" s="2"/>
      <c r="J52" s="238"/>
      <c r="K52" s="238"/>
    </row>
    <row r="53" spans="1:11" ht="15.75" customHeight="1">
      <c r="A53" s="64"/>
      <c r="B53" s="82" t="s">
        <v>23</v>
      </c>
      <c r="C53" s="56" t="s">
        <v>687</v>
      </c>
      <c r="D53" s="56"/>
      <c r="E53" s="141" t="s">
        <v>96</v>
      </c>
      <c r="F53" s="87">
        <v>300</v>
      </c>
      <c r="G53" s="88"/>
      <c r="H53" s="89">
        <f t="shared" si="1"/>
        <v>0</v>
      </c>
      <c r="I53" s="2"/>
      <c r="J53" s="238"/>
      <c r="K53" s="238"/>
    </row>
    <row r="54" spans="1:11" ht="15.75" customHeight="1">
      <c r="A54" s="64"/>
      <c r="B54" s="84"/>
      <c r="C54" s="86" t="s">
        <v>121</v>
      </c>
      <c r="D54" s="86"/>
      <c r="E54" s="90" t="s">
        <v>117</v>
      </c>
      <c r="F54" s="87">
        <v>1395</v>
      </c>
      <c r="G54" s="88"/>
      <c r="H54" s="89">
        <f t="shared" si="1"/>
        <v>0</v>
      </c>
      <c r="I54" s="2"/>
      <c r="J54" s="238"/>
      <c r="K54" s="238"/>
    </row>
    <row r="55" spans="1:11" ht="15.75" customHeight="1">
      <c r="A55" s="64"/>
      <c r="B55" s="82" t="s">
        <v>23</v>
      </c>
      <c r="C55" s="56" t="s">
        <v>688</v>
      </c>
      <c r="D55" s="56"/>
      <c r="E55" s="141" t="s">
        <v>96</v>
      </c>
      <c r="F55" s="87">
        <v>300</v>
      </c>
      <c r="G55" s="88"/>
      <c r="H55" s="89">
        <f t="shared" si="1"/>
        <v>0</v>
      </c>
      <c r="I55" s="2"/>
      <c r="J55" s="238"/>
      <c r="K55" s="238"/>
    </row>
    <row r="56" spans="1:11" ht="15.75" customHeight="1">
      <c r="A56" s="64"/>
      <c r="B56" s="84"/>
      <c r="C56" s="86" t="s">
        <v>122</v>
      </c>
      <c r="D56" s="86"/>
      <c r="E56" s="90" t="s">
        <v>96</v>
      </c>
      <c r="F56" s="87">
        <v>699</v>
      </c>
      <c r="G56" s="88"/>
      <c r="H56" s="89">
        <f t="shared" si="1"/>
        <v>0</v>
      </c>
      <c r="I56" s="2"/>
      <c r="J56" s="238"/>
      <c r="K56" s="238"/>
    </row>
    <row r="57" spans="1:11" ht="15.75" customHeight="1">
      <c r="A57" s="64"/>
      <c r="B57" s="82" t="s">
        <v>23</v>
      </c>
      <c r="C57" s="56" t="s">
        <v>689</v>
      </c>
      <c r="D57" s="56"/>
      <c r="E57" s="141" t="s">
        <v>96</v>
      </c>
      <c r="F57" s="87">
        <v>300</v>
      </c>
      <c r="G57" s="88"/>
      <c r="H57" s="89">
        <f t="shared" si="1"/>
        <v>0</v>
      </c>
      <c r="I57" s="2"/>
      <c r="J57" s="238"/>
      <c r="K57" s="238"/>
    </row>
    <row r="58" spans="1:11" ht="15.75" customHeight="1">
      <c r="A58" s="64"/>
      <c r="B58" s="84"/>
      <c r="C58" s="86" t="s">
        <v>123</v>
      </c>
      <c r="D58" s="86"/>
      <c r="E58" s="90" t="s">
        <v>96</v>
      </c>
      <c r="F58" s="87">
        <v>699</v>
      </c>
      <c r="G58" s="88"/>
      <c r="H58" s="89">
        <f t="shared" si="1"/>
        <v>0</v>
      </c>
      <c r="I58" s="2"/>
      <c r="J58" s="238"/>
      <c r="K58" s="238"/>
    </row>
    <row r="59" spans="1:11" ht="20.399999999999999">
      <c r="A59" s="343"/>
      <c r="B59" s="336"/>
      <c r="C59" s="340" t="s">
        <v>707</v>
      </c>
      <c r="D59" s="341"/>
      <c r="E59" s="341"/>
      <c r="F59" s="341"/>
      <c r="G59" s="341"/>
      <c r="H59" s="342"/>
      <c r="I59" s="238"/>
      <c r="J59" s="238"/>
      <c r="K59" s="238"/>
    </row>
    <row r="60" spans="1:11" ht="15.75" customHeight="1">
      <c r="A60" s="64"/>
      <c r="B60" s="84"/>
      <c r="C60" s="86" t="s">
        <v>125</v>
      </c>
      <c r="D60" s="86"/>
      <c r="E60" s="90" t="s">
        <v>94</v>
      </c>
      <c r="F60" s="87">
        <v>855</v>
      </c>
      <c r="G60" s="88"/>
      <c r="H60" s="89">
        <f>F60*G60</f>
        <v>0</v>
      </c>
      <c r="I60" s="2"/>
      <c r="J60" s="238"/>
      <c r="K60" s="238"/>
    </row>
    <row r="61" spans="1:11" ht="15.75" customHeight="1">
      <c r="A61" s="64"/>
      <c r="B61" s="84"/>
      <c r="C61" s="86" t="s">
        <v>126</v>
      </c>
      <c r="D61" s="86" t="s">
        <v>100</v>
      </c>
      <c r="E61" s="90" t="s">
        <v>117</v>
      </c>
      <c r="F61" s="87">
        <v>945</v>
      </c>
      <c r="G61" s="88"/>
      <c r="H61" s="89">
        <f>F61*G61</f>
        <v>0</v>
      </c>
      <c r="I61" s="2"/>
      <c r="J61" s="238"/>
      <c r="K61" s="238"/>
    </row>
    <row r="62" spans="1:11" ht="20.399999999999999">
      <c r="A62" s="343"/>
      <c r="B62" s="336"/>
      <c r="C62" s="340" t="s">
        <v>708</v>
      </c>
      <c r="D62" s="341"/>
      <c r="E62" s="341"/>
      <c r="F62" s="341"/>
      <c r="G62" s="341"/>
      <c r="H62" s="342"/>
      <c r="I62" s="238"/>
      <c r="J62" s="238"/>
      <c r="K62" s="238"/>
    </row>
    <row r="63" spans="1:11" ht="15.75" customHeight="1">
      <c r="A63" s="64"/>
      <c r="B63" s="84"/>
      <c r="C63" s="86" t="s">
        <v>129</v>
      </c>
      <c r="D63" s="86">
        <v>60</v>
      </c>
      <c r="E63" s="90" t="s">
        <v>130</v>
      </c>
      <c r="F63" s="87">
        <v>5970</v>
      </c>
      <c r="G63" s="88"/>
      <c r="H63" s="89">
        <f>F63*G63</f>
        <v>0</v>
      </c>
      <c r="I63" s="2"/>
      <c r="J63" s="238"/>
      <c r="K63" s="238"/>
    </row>
    <row r="64" spans="1:11" ht="15.75" customHeight="1">
      <c r="A64" s="64"/>
      <c r="B64" s="84"/>
      <c r="C64" s="86" t="s">
        <v>127</v>
      </c>
      <c r="D64" s="86"/>
      <c r="E64" s="90" t="s">
        <v>128</v>
      </c>
      <c r="F64" s="87">
        <v>17655</v>
      </c>
      <c r="G64" s="88"/>
      <c r="H64" s="89">
        <f>F64*G64</f>
        <v>0</v>
      </c>
      <c r="I64" s="2"/>
      <c r="J64" s="238"/>
      <c r="K64" s="238"/>
    </row>
    <row r="65" spans="1:39" ht="20.399999999999999">
      <c r="A65" s="343"/>
      <c r="B65" s="336"/>
      <c r="C65" s="340" t="s">
        <v>709</v>
      </c>
      <c r="D65" s="341"/>
      <c r="E65" s="341"/>
      <c r="F65" s="341"/>
      <c r="G65" s="341"/>
      <c r="H65" s="342"/>
      <c r="I65" s="238"/>
    </row>
    <row r="66" spans="1:39" ht="15.75" customHeight="1">
      <c r="A66" s="64"/>
      <c r="B66" s="82" t="s">
        <v>23</v>
      </c>
      <c r="C66" s="56" t="s">
        <v>131</v>
      </c>
      <c r="D66" s="56"/>
      <c r="E66" s="141" t="s">
        <v>96</v>
      </c>
      <c r="F66" s="87">
        <v>425</v>
      </c>
      <c r="G66" s="88"/>
      <c r="H66" s="89">
        <f t="shared" ref="H66:H72" si="2">F66*G66</f>
        <v>0</v>
      </c>
      <c r="I66" s="2"/>
    </row>
    <row r="67" spans="1:39" ht="15.75" customHeight="1">
      <c r="A67" s="64"/>
      <c r="B67" s="84"/>
      <c r="C67" s="86" t="s">
        <v>131</v>
      </c>
      <c r="D67" s="86" t="s">
        <v>102</v>
      </c>
      <c r="E67" s="90" t="s">
        <v>117</v>
      </c>
      <c r="F67" s="87">
        <v>695</v>
      </c>
      <c r="G67" s="88"/>
      <c r="H67" s="89">
        <f t="shared" si="2"/>
        <v>0</v>
      </c>
      <c r="I67" s="2"/>
      <c r="J67" s="238"/>
      <c r="K67" s="238"/>
    </row>
    <row r="68" spans="1:39" ht="15.75" customHeight="1">
      <c r="A68" s="64"/>
      <c r="B68" s="82" t="s">
        <v>23</v>
      </c>
      <c r="C68" s="56" t="s">
        <v>132</v>
      </c>
      <c r="D68" s="56"/>
      <c r="E68" s="141" t="s">
        <v>96</v>
      </c>
      <c r="F68" s="87">
        <v>425</v>
      </c>
      <c r="G68" s="88"/>
      <c r="H68" s="89">
        <f t="shared" si="2"/>
        <v>0</v>
      </c>
      <c r="I68" s="2"/>
      <c r="J68" s="238"/>
      <c r="K68" s="238"/>
    </row>
    <row r="69" spans="1:39" ht="15.75" customHeight="1">
      <c r="A69" s="64"/>
      <c r="B69" s="84"/>
      <c r="C69" s="86" t="s">
        <v>132</v>
      </c>
      <c r="D69" s="86" t="s">
        <v>133</v>
      </c>
      <c r="E69" s="90" t="s">
        <v>96</v>
      </c>
      <c r="F69" s="87">
        <v>560</v>
      </c>
      <c r="G69" s="88"/>
      <c r="H69" s="89">
        <f t="shared" si="2"/>
        <v>0</v>
      </c>
      <c r="I69" s="2"/>
      <c r="J69" s="238"/>
      <c r="K69" s="238"/>
    </row>
    <row r="70" spans="1:39" ht="15.75" customHeight="1">
      <c r="A70" s="64"/>
      <c r="B70" s="84"/>
      <c r="C70" s="86" t="s">
        <v>134</v>
      </c>
      <c r="D70" s="86"/>
      <c r="E70" s="90" t="s">
        <v>94</v>
      </c>
      <c r="F70" s="87">
        <v>395</v>
      </c>
      <c r="G70" s="88"/>
      <c r="H70" s="89">
        <f t="shared" si="2"/>
        <v>0</v>
      </c>
      <c r="I70" s="2"/>
      <c r="J70" s="238"/>
      <c r="K70" s="238"/>
    </row>
    <row r="71" spans="1:39" ht="15.75" customHeight="1">
      <c r="A71" s="64"/>
      <c r="B71" s="84"/>
      <c r="C71" s="86" t="s">
        <v>135</v>
      </c>
      <c r="D71" s="86"/>
      <c r="E71" s="90" t="s">
        <v>94</v>
      </c>
      <c r="F71" s="87">
        <v>395</v>
      </c>
      <c r="G71" s="88"/>
      <c r="H71" s="89">
        <f t="shared" si="2"/>
        <v>0</v>
      </c>
      <c r="I71" s="2"/>
      <c r="J71" s="238"/>
      <c r="K71" s="238"/>
    </row>
    <row r="72" spans="1:39" ht="15.75" customHeight="1">
      <c r="A72" s="64"/>
      <c r="B72" s="84"/>
      <c r="C72" s="86" t="s">
        <v>136</v>
      </c>
      <c r="D72" s="86"/>
      <c r="E72" s="90" t="s">
        <v>117</v>
      </c>
      <c r="F72" s="87">
        <v>695</v>
      </c>
      <c r="G72" s="88"/>
      <c r="H72" s="89">
        <f t="shared" si="2"/>
        <v>0</v>
      </c>
      <c r="I72" s="2"/>
      <c r="J72" s="238"/>
      <c r="K72" s="238"/>
    </row>
    <row r="73" spans="1:39" ht="15.75" customHeight="1">
      <c r="A73" s="343"/>
      <c r="B73" s="336"/>
      <c r="C73" s="340" t="s">
        <v>710</v>
      </c>
      <c r="D73" s="341"/>
      <c r="E73" s="341"/>
      <c r="F73" s="341"/>
      <c r="G73" s="341"/>
      <c r="H73" s="342"/>
      <c r="I73" s="238"/>
      <c r="J73" s="238"/>
      <c r="K73" s="238"/>
    </row>
    <row r="74" spans="1:39" ht="15.75" customHeight="1">
      <c r="A74" s="64"/>
      <c r="B74" s="82" t="s">
        <v>23</v>
      </c>
      <c r="C74" s="56" t="s">
        <v>137</v>
      </c>
      <c r="D74" s="56"/>
      <c r="E74" s="141" t="s">
        <v>114</v>
      </c>
      <c r="F74" s="87">
        <v>419</v>
      </c>
      <c r="G74" s="88"/>
      <c r="H74" s="89">
        <f t="shared" ref="H74:H108" si="3">F74*G74</f>
        <v>0</v>
      </c>
      <c r="I74" s="2"/>
      <c r="Q74" s="2"/>
      <c r="R74" s="2"/>
      <c r="AG74" s="293"/>
      <c r="AH74" s="293"/>
      <c r="AI74" s="293"/>
      <c r="AJ74" s="293"/>
      <c r="AK74" s="293"/>
      <c r="AL74" s="293"/>
      <c r="AM74" s="293"/>
    </row>
    <row r="75" spans="1:39" ht="15.75" customHeight="1">
      <c r="A75" s="64"/>
      <c r="B75" s="82" t="s">
        <v>23</v>
      </c>
      <c r="C75" s="56" t="s">
        <v>138</v>
      </c>
      <c r="D75" s="56"/>
      <c r="E75" s="141" t="s">
        <v>114</v>
      </c>
      <c r="F75" s="87">
        <v>419</v>
      </c>
      <c r="G75" s="88"/>
      <c r="H75" s="89">
        <f t="shared" si="3"/>
        <v>0</v>
      </c>
      <c r="I75" s="2"/>
      <c r="Q75" s="2"/>
      <c r="R75" s="2"/>
      <c r="AG75" s="293"/>
      <c r="AH75" s="293"/>
      <c r="AI75" s="293"/>
      <c r="AJ75" s="293"/>
      <c r="AK75" s="293"/>
      <c r="AL75" s="293"/>
      <c r="AM75" s="293"/>
    </row>
    <row r="76" spans="1:39" ht="15.75" customHeight="1">
      <c r="A76" s="64"/>
      <c r="B76" s="82" t="s">
        <v>23</v>
      </c>
      <c r="C76" s="56" t="s">
        <v>712</v>
      </c>
      <c r="D76" s="56"/>
      <c r="E76" s="141" t="s">
        <v>114</v>
      </c>
      <c r="F76" s="87">
        <v>419</v>
      </c>
      <c r="G76" s="88"/>
      <c r="H76" s="89">
        <f t="shared" si="3"/>
        <v>0</v>
      </c>
      <c r="I76" s="2"/>
      <c r="Q76" s="2"/>
      <c r="R76" s="2"/>
      <c r="AG76" s="293"/>
      <c r="AH76" s="293"/>
      <c r="AI76" s="293"/>
      <c r="AJ76" s="293"/>
      <c r="AK76" s="293"/>
      <c r="AL76" s="293"/>
      <c r="AM76" s="293"/>
    </row>
    <row r="77" spans="1:39" ht="15.75" customHeight="1">
      <c r="A77" s="64"/>
      <c r="B77" s="84"/>
      <c r="C77" s="86" t="s">
        <v>139</v>
      </c>
      <c r="D77" s="86" t="s">
        <v>102</v>
      </c>
      <c r="E77" s="90" t="s">
        <v>140</v>
      </c>
      <c r="F77" s="87">
        <v>2640</v>
      </c>
      <c r="G77" s="88"/>
      <c r="H77" s="89">
        <f t="shared" si="3"/>
        <v>0</v>
      </c>
      <c r="I77" s="2"/>
      <c r="Q77" s="2"/>
      <c r="R77" s="2"/>
      <c r="AG77" s="293"/>
      <c r="AH77" s="293"/>
      <c r="AI77" s="293"/>
      <c r="AJ77" s="293"/>
      <c r="AK77" s="293"/>
      <c r="AL77" s="293"/>
      <c r="AM77" s="293"/>
    </row>
    <row r="78" spans="1:39" ht="15.75" customHeight="1">
      <c r="A78" s="64"/>
      <c r="B78" s="82" t="s">
        <v>23</v>
      </c>
      <c r="C78" s="56" t="s">
        <v>141</v>
      </c>
      <c r="D78" s="56"/>
      <c r="E78" s="141" t="s">
        <v>114</v>
      </c>
      <c r="F78" s="87">
        <v>419</v>
      </c>
      <c r="G78" s="88"/>
      <c r="H78" s="89">
        <f t="shared" si="3"/>
        <v>0</v>
      </c>
      <c r="I78" s="2"/>
      <c r="Q78" s="2"/>
      <c r="R78" s="2"/>
      <c r="AG78" s="293"/>
      <c r="AH78" s="293"/>
      <c r="AI78" s="293"/>
      <c r="AJ78" s="293"/>
      <c r="AK78" s="293"/>
      <c r="AL78" s="293"/>
      <c r="AM78" s="293"/>
    </row>
    <row r="79" spans="1:39" ht="15.75" customHeight="1">
      <c r="A79" s="64"/>
      <c r="B79" s="82" t="s">
        <v>23</v>
      </c>
      <c r="C79" s="56" t="s">
        <v>142</v>
      </c>
      <c r="D79" s="56"/>
      <c r="E79" s="141" t="s">
        <v>114</v>
      </c>
      <c r="F79" s="87">
        <v>419</v>
      </c>
      <c r="G79" s="88"/>
      <c r="H79" s="89">
        <f t="shared" si="3"/>
        <v>0</v>
      </c>
      <c r="I79" s="2"/>
      <c r="Q79" s="2"/>
      <c r="R79" s="2"/>
      <c r="AG79" s="293"/>
      <c r="AH79" s="293"/>
      <c r="AI79" s="293"/>
      <c r="AJ79" s="293"/>
      <c r="AK79" s="293"/>
      <c r="AL79" s="293"/>
      <c r="AM79" s="293"/>
    </row>
    <row r="80" spans="1:39" ht="15.75" customHeight="1">
      <c r="A80" s="64"/>
      <c r="B80" s="84"/>
      <c r="C80" s="86" t="s">
        <v>143</v>
      </c>
      <c r="D80" s="86" t="s">
        <v>144</v>
      </c>
      <c r="E80" s="90" t="s">
        <v>140</v>
      </c>
      <c r="F80" s="87">
        <v>2530</v>
      </c>
      <c r="G80" s="88"/>
      <c r="H80" s="89">
        <f t="shared" si="3"/>
        <v>0</v>
      </c>
      <c r="I80" s="2"/>
      <c r="Q80" s="2"/>
      <c r="R80" s="2"/>
      <c r="AG80" s="293"/>
      <c r="AH80" s="293"/>
      <c r="AI80" s="293"/>
      <c r="AJ80" s="293"/>
      <c r="AK80" s="293"/>
      <c r="AL80" s="293"/>
      <c r="AM80" s="293"/>
    </row>
    <row r="81" spans="1:39" ht="15.75" customHeight="1">
      <c r="A81" s="64"/>
      <c r="B81" s="82" t="s">
        <v>23</v>
      </c>
      <c r="C81" s="56" t="s">
        <v>145</v>
      </c>
      <c r="D81" s="56"/>
      <c r="E81" s="141" t="s">
        <v>114</v>
      </c>
      <c r="F81" s="87">
        <v>419</v>
      </c>
      <c r="G81" s="88"/>
      <c r="H81" s="89">
        <f t="shared" si="3"/>
        <v>0</v>
      </c>
      <c r="I81" s="2"/>
      <c r="R81" s="2"/>
      <c r="AG81" s="293"/>
      <c r="AH81" s="293"/>
      <c r="AI81" s="293"/>
      <c r="AJ81" s="293"/>
      <c r="AK81" s="293"/>
      <c r="AL81" s="293"/>
      <c r="AM81" s="293"/>
    </row>
    <row r="82" spans="1:39" ht="15.75" customHeight="1">
      <c r="A82" s="64"/>
      <c r="B82" s="82" t="s">
        <v>23</v>
      </c>
      <c r="C82" s="57" t="s">
        <v>172</v>
      </c>
      <c r="D82" s="56"/>
      <c r="E82" s="332" t="s">
        <v>114</v>
      </c>
      <c r="F82" s="87">
        <v>419</v>
      </c>
      <c r="G82" s="88"/>
      <c r="H82" s="89">
        <f t="shared" si="3"/>
        <v>0</v>
      </c>
      <c r="I82" s="2"/>
      <c r="R82" s="2"/>
      <c r="AG82" s="293"/>
      <c r="AH82" s="293"/>
      <c r="AI82" s="293"/>
      <c r="AJ82" s="293"/>
      <c r="AK82" s="293"/>
      <c r="AL82" s="293"/>
      <c r="AM82" s="293"/>
    </row>
    <row r="83" spans="1:39" ht="15.75" customHeight="1">
      <c r="A83" s="64"/>
      <c r="B83" s="84"/>
      <c r="C83" s="86" t="s">
        <v>146</v>
      </c>
      <c r="D83" s="86" t="s">
        <v>107</v>
      </c>
      <c r="E83" s="90" t="s">
        <v>117</v>
      </c>
      <c r="F83" s="87">
        <v>1430</v>
      </c>
      <c r="G83" s="88"/>
      <c r="H83" s="89">
        <f t="shared" si="3"/>
        <v>0</v>
      </c>
      <c r="I83" s="2"/>
      <c r="Q83" s="2"/>
      <c r="R83" s="2"/>
      <c r="AG83" s="293"/>
      <c r="AH83" s="293"/>
      <c r="AI83" s="293"/>
      <c r="AJ83" s="293"/>
      <c r="AK83" s="293"/>
      <c r="AL83" s="293"/>
      <c r="AM83" s="293"/>
    </row>
    <row r="84" spans="1:39" ht="15.75" customHeight="1">
      <c r="A84" s="64"/>
      <c r="B84" s="82" t="s">
        <v>23</v>
      </c>
      <c r="C84" s="56" t="s">
        <v>147</v>
      </c>
      <c r="D84" s="56"/>
      <c r="E84" s="141" t="s">
        <v>682</v>
      </c>
      <c r="F84" s="87">
        <v>419</v>
      </c>
      <c r="G84" s="88"/>
      <c r="H84" s="89">
        <f t="shared" si="3"/>
        <v>0</v>
      </c>
      <c r="I84" s="2"/>
      <c r="Q84" s="2"/>
      <c r="R84" s="2"/>
      <c r="AG84" s="293"/>
      <c r="AH84" s="293"/>
      <c r="AI84" s="293"/>
      <c r="AJ84" s="293"/>
      <c r="AK84" s="293"/>
      <c r="AL84" s="293"/>
      <c r="AM84" s="293"/>
    </row>
    <row r="85" spans="1:39" ht="15.75" customHeight="1">
      <c r="A85" s="64"/>
      <c r="B85" s="84"/>
      <c r="C85" s="86" t="s">
        <v>711</v>
      </c>
      <c r="D85" s="86" t="s">
        <v>144</v>
      </c>
      <c r="E85" s="90" t="s">
        <v>140</v>
      </c>
      <c r="F85" s="87">
        <v>2530</v>
      </c>
      <c r="G85" s="88"/>
      <c r="H85" s="89">
        <f t="shared" si="3"/>
        <v>0</v>
      </c>
      <c r="I85" s="2"/>
      <c r="Q85" s="2"/>
      <c r="R85" s="2"/>
      <c r="AG85" s="293"/>
      <c r="AH85" s="293"/>
      <c r="AI85" s="293"/>
      <c r="AJ85" s="293"/>
      <c r="AK85" s="293"/>
      <c r="AL85" s="293"/>
      <c r="AM85" s="293"/>
    </row>
    <row r="86" spans="1:39" ht="15.75" customHeight="1">
      <c r="A86" s="64"/>
      <c r="B86" s="84"/>
      <c r="C86" s="86" t="s">
        <v>148</v>
      </c>
      <c r="D86" s="86" t="s">
        <v>107</v>
      </c>
      <c r="E86" s="90" t="s">
        <v>117</v>
      </c>
      <c r="F86" s="87">
        <v>1575</v>
      </c>
      <c r="G86" s="88"/>
      <c r="H86" s="89">
        <f t="shared" si="3"/>
        <v>0</v>
      </c>
      <c r="I86" s="2"/>
      <c r="Q86" s="2"/>
      <c r="R86" s="2"/>
      <c r="AG86" s="293"/>
      <c r="AH86" s="293"/>
      <c r="AI86" s="293"/>
      <c r="AJ86" s="293"/>
      <c r="AK86" s="293"/>
      <c r="AL86" s="293"/>
      <c r="AM86" s="293"/>
    </row>
    <row r="87" spans="1:39" ht="15.75" customHeight="1">
      <c r="A87" s="64"/>
      <c r="B87" s="84"/>
      <c r="C87" s="86" t="s">
        <v>149</v>
      </c>
      <c r="D87" s="86" t="s">
        <v>144</v>
      </c>
      <c r="E87" s="90" t="s">
        <v>111</v>
      </c>
      <c r="F87" s="87">
        <v>2715</v>
      </c>
      <c r="G87" s="88"/>
      <c r="H87" s="89">
        <f t="shared" si="3"/>
        <v>0</v>
      </c>
      <c r="I87" s="2"/>
      <c r="Q87" s="2"/>
      <c r="R87" s="2"/>
      <c r="AG87" s="293"/>
      <c r="AH87" s="293"/>
      <c r="AI87" s="293"/>
      <c r="AJ87" s="293"/>
      <c r="AK87" s="293"/>
      <c r="AL87" s="293"/>
      <c r="AM87" s="293"/>
    </row>
    <row r="88" spans="1:39" ht="15.75" customHeight="1">
      <c r="A88" s="64"/>
      <c r="B88" s="82" t="s">
        <v>23</v>
      </c>
      <c r="C88" s="86" t="s">
        <v>150</v>
      </c>
      <c r="D88" s="86"/>
      <c r="E88" s="90" t="s">
        <v>96</v>
      </c>
      <c r="F88" s="87">
        <v>419</v>
      </c>
      <c r="G88" s="88"/>
      <c r="H88" s="89">
        <f t="shared" si="3"/>
        <v>0</v>
      </c>
      <c r="I88" s="2"/>
      <c r="Q88" s="2"/>
      <c r="R88" s="2"/>
      <c r="AG88" s="293"/>
      <c r="AH88" s="293"/>
      <c r="AI88" s="293"/>
      <c r="AJ88" s="293"/>
      <c r="AK88" s="293"/>
      <c r="AL88" s="293"/>
      <c r="AM88" s="293"/>
    </row>
    <row r="89" spans="1:39" ht="15.75" customHeight="1">
      <c r="A89" s="64"/>
      <c r="B89" s="82" t="s">
        <v>23</v>
      </c>
      <c r="C89" s="50" t="s">
        <v>151</v>
      </c>
      <c r="D89" s="93"/>
      <c r="E89" s="53" t="s">
        <v>96</v>
      </c>
      <c r="F89" s="52">
        <v>419</v>
      </c>
      <c r="G89" s="88"/>
      <c r="H89" s="89">
        <f t="shared" si="3"/>
        <v>0</v>
      </c>
      <c r="I89" s="2"/>
      <c r="Q89" s="2"/>
      <c r="R89" s="2"/>
      <c r="AG89" s="293"/>
      <c r="AH89" s="293"/>
      <c r="AI89" s="293"/>
      <c r="AJ89" s="293"/>
      <c r="AK89" s="293"/>
      <c r="AL89" s="293"/>
      <c r="AM89" s="293"/>
    </row>
    <row r="90" spans="1:39" ht="15.75" customHeight="1">
      <c r="A90" s="64"/>
      <c r="B90" s="84"/>
      <c r="C90" s="86" t="s">
        <v>152</v>
      </c>
      <c r="D90" s="86" t="s">
        <v>100</v>
      </c>
      <c r="E90" s="90" t="s">
        <v>96</v>
      </c>
      <c r="F90" s="87">
        <v>940</v>
      </c>
      <c r="G90" s="88"/>
      <c r="H90" s="89">
        <f t="shared" si="3"/>
        <v>0</v>
      </c>
      <c r="I90" s="2"/>
      <c r="Q90" s="2"/>
      <c r="R90" s="2"/>
      <c r="AG90" s="293"/>
      <c r="AH90" s="293"/>
      <c r="AI90" s="293"/>
      <c r="AJ90" s="293"/>
      <c r="AK90" s="293"/>
      <c r="AL90" s="293"/>
      <c r="AM90" s="293"/>
    </row>
    <row r="91" spans="1:39" ht="15.75" customHeight="1">
      <c r="A91" s="64"/>
      <c r="B91" s="84"/>
      <c r="C91" s="86" t="s">
        <v>153</v>
      </c>
      <c r="D91" s="86" t="s">
        <v>144</v>
      </c>
      <c r="E91" s="90" t="s">
        <v>154</v>
      </c>
      <c r="F91" s="87">
        <v>2530</v>
      </c>
      <c r="G91" s="88"/>
      <c r="H91" s="89">
        <f t="shared" si="3"/>
        <v>0</v>
      </c>
      <c r="I91" s="2"/>
      <c r="Q91" s="2"/>
      <c r="R91" s="2"/>
      <c r="AG91" s="293"/>
      <c r="AH91" s="293"/>
      <c r="AI91" s="293"/>
      <c r="AJ91" s="293"/>
      <c r="AK91" s="293"/>
      <c r="AL91" s="293"/>
      <c r="AM91" s="293"/>
    </row>
    <row r="92" spans="1:39" ht="15.75" customHeight="1">
      <c r="A92" s="64"/>
      <c r="B92" s="82" t="s">
        <v>23</v>
      </c>
      <c r="C92" s="50" t="s">
        <v>713</v>
      </c>
      <c r="D92" s="93"/>
      <c r="E92" s="53" t="s">
        <v>96</v>
      </c>
      <c r="F92" s="52">
        <v>419</v>
      </c>
      <c r="G92" s="88"/>
      <c r="H92" s="89">
        <f t="shared" si="3"/>
        <v>0</v>
      </c>
      <c r="I92" s="2"/>
      <c r="Q92" s="2"/>
      <c r="R92" s="2"/>
      <c r="AG92" s="293"/>
      <c r="AH92" s="293"/>
      <c r="AI92" s="293"/>
      <c r="AJ92" s="293"/>
      <c r="AK92" s="293"/>
      <c r="AL92" s="293"/>
      <c r="AM92" s="293"/>
    </row>
    <row r="93" spans="1:39" ht="15.75" customHeight="1">
      <c r="A93" s="64"/>
      <c r="B93" s="84"/>
      <c r="C93" s="86" t="s">
        <v>155</v>
      </c>
      <c r="D93" s="86" t="s">
        <v>100</v>
      </c>
      <c r="E93" s="90" t="s">
        <v>117</v>
      </c>
      <c r="F93" s="87">
        <v>1775</v>
      </c>
      <c r="G93" s="88"/>
      <c r="H93" s="89">
        <f t="shared" si="3"/>
        <v>0</v>
      </c>
      <c r="I93" s="2"/>
      <c r="Q93" s="2"/>
      <c r="R93" s="2"/>
      <c r="AG93" s="293"/>
      <c r="AH93" s="293"/>
      <c r="AI93" s="293"/>
      <c r="AJ93" s="293"/>
      <c r="AK93" s="293"/>
      <c r="AL93" s="293"/>
      <c r="AM93" s="293"/>
    </row>
    <row r="94" spans="1:39" ht="15.75" customHeight="1">
      <c r="A94" s="64"/>
      <c r="B94" s="82" t="s">
        <v>23</v>
      </c>
      <c r="C94" s="57" t="s">
        <v>156</v>
      </c>
      <c r="D94" s="56"/>
      <c r="E94" s="141" t="s">
        <v>114</v>
      </c>
      <c r="F94" s="87">
        <v>419</v>
      </c>
      <c r="G94" s="88"/>
      <c r="H94" s="89">
        <f t="shared" si="3"/>
        <v>0</v>
      </c>
      <c r="I94" s="2"/>
      <c r="Q94" s="2"/>
      <c r="R94" s="2"/>
      <c r="AG94" s="293"/>
      <c r="AH94" s="293"/>
      <c r="AI94" s="293"/>
      <c r="AJ94" s="293"/>
      <c r="AK94" s="293"/>
      <c r="AL94" s="293"/>
      <c r="AM94" s="293"/>
    </row>
    <row r="95" spans="1:39" ht="15.75" customHeight="1">
      <c r="A95" s="64"/>
      <c r="B95" s="82" t="s">
        <v>23</v>
      </c>
      <c r="C95" s="50" t="s">
        <v>157</v>
      </c>
      <c r="D95" s="93"/>
      <c r="E95" s="53" t="s">
        <v>96</v>
      </c>
      <c r="F95" s="52">
        <v>419</v>
      </c>
      <c r="G95" s="88"/>
      <c r="H95" s="89">
        <f t="shared" si="3"/>
        <v>0</v>
      </c>
      <c r="I95" s="2"/>
      <c r="Q95" s="2"/>
      <c r="R95" s="2"/>
      <c r="AG95" s="293"/>
      <c r="AH95" s="293"/>
      <c r="AI95" s="293"/>
      <c r="AJ95" s="293"/>
      <c r="AK95" s="293"/>
      <c r="AL95" s="293"/>
      <c r="AM95" s="293"/>
    </row>
    <row r="96" spans="1:39" ht="15.75" customHeight="1">
      <c r="A96" s="64"/>
      <c r="B96" s="82" t="s">
        <v>23</v>
      </c>
      <c r="C96" s="50" t="s">
        <v>158</v>
      </c>
      <c r="D96" s="93"/>
      <c r="E96" s="53" t="s">
        <v>96</v>
      </c>
      <c r="F96" s="52">
        <v>419</v>
      </c>
      <c r="G96" s="88"/>
      <c r="H96" s="89">
        <f t="shared" si="3"/>
        <v>0</v>
      </c>
      <c r="I96" s="2"/>
      <c r="Q96" s="2"/>
      <c r="R96" s="2"/>
      <c r="AG96" s="293"/>
      <c r="AH96" s="293"/>
      <c r="AI96" s="293"/>
      <c r="AJ96" s="293"/>
      <c r="AK96" s="293"/>
      <c r="AL96" s="293"/>
      <c r="AM96" s="293"/>
    </row>
    <row r="97" spans="1:39" ht="15.75" customHeight="1">
      <c r="A97" s="64"/>
      <c r="B97" s="82" t="s">
        <v>23</v>
      </c>
      <c r="C97" s="57" t="s">
        <v>160</v>
      </c>
      <c r="D97" s="56"/>
      <c r="E97" s="141" t="s">
        <v>114</v>
      </c>
      <c r="F97" s="87">
        <v>419</v>
      </c>
      <c r="G97" s="88"/>
      <c r="H97" s="89">
        <f t="shared" si="3"/>
        <v>0</v>
      </c>
      <c r="I97" s="2"/>
      <c r="Q97" s="2"/>
      <c r="R97" s="2"/>
      <c r="AG97" s="293"/>
      <c r="AH97" s="293"/>
      <c r="AI97" s="293"/>
      <c r="AJ97" s="293"/>
      <c r="AK97" s="293"/>
      <c r="AL97" s="293"/>
      <c r="AM97" s="293"/>
    </row>
    <row r="98" spans="1:39" ht="15.75" customHeight="1">
      <c r="A98" s="64"/>
      <c r="B98" s="84"/>
      <c r="C98" s="86" t="s">
        <v>159</v>
      </c>
      <c r="D98" s="86" t="s">
        <v>107</v>
      </c>
      <c r="E98" s="90" t="s">
        <v>117</v>
      </c>
      <c r="F98" s="87">
        <v>1200</v>
      </c>
      <c r="G98" s="88"/>
      <c r="H98" s="89">
        <f t="shared" si="3"/>
        <v>0</v>
      </c>
      <c r="I98" s="2"/>
      <c r="Q98" s="2"/>
      <c r="R98" s="2"/>
      <c r="AG98" s="293"/>
      <c r="AH98" s="293"/>
      <c r="AI98" s="293"/>
      <c r="AJ98" s="293"/>
      <c r="AK98" s="293"/>
      <c r="AL98" s="293"/>
      <c r="AM98" s="293"/>
    </row>
    <row r="99" spans="1:39" ht="15.75" customHeight="1">
      <c r="A99" s="64"/>
      <c r="B99" s="82" t="s">
        <v>23</v>
      </c>
      <c r="C99" s="86" t="s">
        <v>161</v>
      </c>
      <c r="D99" s="86"/>
      <c r="E99" s="90" t="s">
        <v>94</v>
      </c>
      <c r="F99" s="87">
        <v>419</v>
      </c>
      <c r="G99" s="88"/>
      <c r="H99" s="89">
        <f t="shared" si="3"/>
        <v>0</v>
      </c>
      <c r="I99" s="2"/>
      <c r="Q99" s="2"/>
      <c r="R99" s="2"/>
      <c r="AG99" s="293"/>
      <c r="AH99" s="293"/>
      <c r="AI99" s="293"/>
      <c r="AJ99" s="293"/>
      <c r="AK99" s="293"/>
      <c r="AL99" s="293"/>
      <c r="AM99" s="293"/>
    </row>
    <row r="100" spans="1:39" ht="15.75" customHeight="1">
      <c r="A100" s="64"/>
      <c r="B100" s="84"/>
      <c r="C100" s="86" t="s">
        <v>163</v>
      </c>
      <c r="D100" s="86" t="s">
        <v>144</v>
      </c>
      <c r="E100" s="90" t="s">
        <v>164</v>
      </c>
      <c r="F100" s="87">
        <v>1950</v>
      </c>
      <c r="G100" s="88"/>
      <c r="H100" s="89">
        <f t="shared" si="3"/>
        <v>0</v>
      </c>
      <c r="I100" s="2"/>
      <c r="Q100" s="2"/>
      <c r="R100" s="2"/>
      <c r="AG100" s="293"/>
      <c r="AH100" s="293"/>
      <c r="AI100" s="293"/>
      <c r="AJ100" s="293"/>
      <c r="AK100" s="293"/>
      <c r="AL100" s="293"/>
      <c r="AM100" s="293"/>
    </row>
    <row r="101" spans="1:39" ht="15.75" customHeight="1">
      <c r="A101" s="64"/>
      <c r="B101" s="82" t="s">
        <v>23</v>
      </c>
      <c r="C101" s="315" t="s">
        <v>162</v>
      </c>
      <c r="D101" s="315"/>
      <c r="E101" s="318" t="s">
        <v>682</v>
      </c>
      <c r="F101" s="319">
        <v>419</v>
      </c>
      <c r="G101" s="88"/>
      <c r="H101" s="89">
        <f t="shared" si="3"/>
        <v>0</v>
      </c>
      <c r="I101" s="2"/>
      <c r="Q101" s="2"/>
      <c r="R101" s="2"/>
      <c r="AG101" s="293"/>
      <c r="AH101" s="293"/>
      <c r="AI101" s="293"/>
      <c r="AJ101" s="293"/>
      <c r="AK101" s="293"/>
      <c r="AL101" s="293"/>
      <c r="AM101" s="293"/>
    </row>
    <row r="102" spans="1:39" ht="15.75" customHeight="1">
      <c r="A102" s="64"/>
      <c r="B102" s="84"/>
      <c r="C102" s="86" t="s">
        <v>162</v>
      </c>
      <c r="D102" s="86" t="s">
        <v>107</v>
      </c>
      <c r="E102" s="90" t="s">
        <v>117</v>
      </c>
      <c r="F102" s="87">
        <v>1200</v>
      </c>
      <c r="G102" s="88"/>
      <c r="H102" s="89">
        <f t="shared" si="3"/>
        <v>0</v>
      </c>
      <c r="I102" s="2"/>
      <c r="Q102" s="2"/>
      <c r="R102" s="2"/>
      <c r="AG102" s="293"/>
      <c r="AH102" s="293"/>
      <c r="AI102" s="293"/>
      <c r="AJ102" s="293"/>
      <c r="AK102" s="293"/>
      <c r="AL102" s="293"/>
      <c r="AM102" s="293"/>
    </row>
    <row r="103" spans="1:39" ht="15.75" customHeight="1">
      <c r="A103" s="64"/>
      <c r="B103" s="82" t="s">
        <v>23</v>
      </c>
      <c r="C103" s="50" t="s">
        <v>165</v>
      </c>
      <c r="D103" s="93"/>
      <c r="E103" s="53" t="s">
        <v>96</v>
      </c>
      <c r="F103" s="52">
        <v>419</v>
      </c>
      <c r="G103" s="88"/>
      <c r="H103" s="89">
        <f t="shared" si="3"/>
        <v>0</v>
      </c>
      <c r="I103" s="2"/>
      <c r="Q103" s="2"/>
      <c r="R103" s="2"/>
      <c r="AG103" s="293"/>
      <c r="AH103" s="293"/>
      <c r="AI103" s="293"/>
      <c r="AJ103" s="293"/>
      <c r="AK103" s="293"/>
      <c r="AL103" s="293"/>
      <c r="AM103" s="293"/>
    </row>
    <row r="104" spans="1:39" ht="15.75" customHeight="1">
      <c r="A104" s="64"/>
      <c r="B104" s="82" t="s">
        <v>23</v>
      </c>
      <c r="C104" s="57" t="s">
        <v>166</v>
      </c>
      <c r="D104" s="56"/>
      <c r="E104" s="141" t="s">
        <v>167</v>
      </c>
      <c r="F104" s="87">
        <v>759</v>
      </c>
      <c r="G104" s="88"/>
      <c r="H104" s="89">
        <f t="shared" si="3"/>
        <v>0</v>
      </c>
      <c r="I104" s="2"/>
      <c r="Q104" s="2"/>
      <c r="R104" s="2"/>
      <c r="AG104" s="293"/>
      <c r="AH104" s="293"/>
      <c r="AI104" s="293"/>
      <c r="AJ104" s="293"/>
      <c r="AK104" s="293"/>
      <c r="AL104" s="293"/>
      <c r="AM104" s="293"/>
    </row>
    <row r="105" spans="1:39" ht="15.75" customHeight="1">
      <c r="A105" s="64"/>
      <c r="B105" s="82" t="s">
        <v>23</v>
      </c>
      <c r="C105" s="57" t="s">
        <v>166</v>
      </c>
      <c r="D105" s="56"/>
      <c r="E105" s="141" t="s">
        <v>168</v>
      </c>
      <c r="F105" s="87">
        <v>959</v>
      </c>
      <c r="G105" s="88"/>
      <c r="H105" s="89">
        <f t="shared" si="3"/>
        <v>0</v>
      </c>
      <c r="I105" s="2"/>
      <c r="Q105" s="2"/>
      <c r="R105" s="2"/>
      <c r="AG105" s="293"/>
      <c r="AH105" s="293"/>
      <c r="AI105" s="293"/>
      <c r="AJ105" s="293"/>
      <c r="AK105" s="293"/>
      <c r="AL105" s="293"/>
      <c r="AM105" s="293"/>
    </row>
    <row r="106" spans="1:39" ht="15.75" customHeight="1">
      <c r="A106" s="64"/>
      <c r="B106" s="82" t="s">
        <v>23</v>
      </c>
      <c r="C106" s="56" t="s">
        <v>169</v>
      </c>
      <c r="D106" s="56"/>
      <c r="E106" s="141" t="s">
        <v>114</v>
      </c>
      <c r="F106" s="87">
        <v>419</v>
      </c>
      <c r="G106" s="88"/>
      <c r="H106" s="89">
        <f t="shared" si="3"/>
        <v>0</v>
      </c>
      <c r="I106" s="2"/>
      <c r="Q106" s="2"/>
      <c r="R106" s="2"/>
      <c r="AG106" s="293"/>
      <c r="AH106" s="293"/>
      <c r="AI106" s="293"/>
      <c r="AJ106" s="293"/>
      <c r="AK106" s="293"/>
      <c r="AL106" s="293"/>
      <c r="AM106" s="293"/>
    </row>
    <row r="107" spans="1:39" ht="15.75" customHeight="1">
      <c r="A107" s="64"/>
      <c r="B107" s="82" t="s">
        <v>23</v>
      </c>
      <c r="C107" s="56" t="s">
        <v>170</v>
      </c>
      <c r="D107" s="56"/>
      <c r="E107" s="141" t="s">
        <v>114</v>
      </c>
      <c r="F107" s="87">
        <v>419</v>
      </c>
      <c r="G107" s="88"/>
      <c r="H107" s="89">
        <f t="shared" si="3"/>
        <v>0</v>
      </c>
      <c r="I107" s="2"/>
      <c r="Q107" s="2"/>
      <c r="R107" s="2"/>
      <c r="AG107" s="293"/>
      <c r="AH107" s="293"/>
      <c r="AI107" s="293"/>
      <c r="AJ107" s="293"/>
      <c r="AK107" s="293"/>
      <c r="AL107" s="293"/>
      <c r="AM107" s="293"/>
    </row>
    <row r="108" spans="1:39" ht="15.75" customHeight="1">
      <c r="A108" s="64"/>
      <c r="B108" s="84"/>
      <c r="C108" s="86" t="s">
        <v>171</v>
      </c>
      <c r="D108" s="86" t="s">
        <v>133</v>
      </c>
      <c r="E108" s="333" t="s">
        <v>117</v>
      </c>
      <c r="F108" s="87">
        <v>1550</v>
      </c>
      <c r="G108" s="88"/>
      <c r="H108" s="89">
        <f t="shared" si="3"/>
        <v>0</v>
      </c>
      <c r="I108" s="2"/>
      <c r="Q108" s="2"/>
      <c r="R108" s="2"/>
      <c r="AG108" s="293"/>
      <c r="AH108" s="293"/>
      <c r="AI108" s="293"/>
      <c r="AJ108" s="293"/>
      <c r="AK108" s="293"/>
      <c r="AL108" s="293"/>
      <c r="AM108" s="293"/>
    </row>
    <row r="109" spans="1:39" ht="15.75" customHeight="1">
      <c r="A109" s="343"/>
      <c r="B109" s="336"/>
      <c r="C109" s="340" t="s">
        <v>715</v>
      </c>
      <c r="D109" s="341"/>
      <c r="E109" s="341"/>
      <c r="F109" s="341"/>
      <c r="G109" s="341"/>
      <c r="H109" s="342"/>
      <c r="I109" s="238"/>
      <c r="Q109" s="238"/>
      <c r="R109" s="238"/>
      <c r="AG109" s="293"/>
      <c r="AH109" s="293"/>
      <c r="AI109" s="293"/>
      <c r="AJ109" s="293"/>
      <c r="AK109" s="293"/>
      <c r="AL109" s="293"/>
      <c r="AM109" s="293"/>
    </row>
    <row r="110" spans="1:39" ht="15.75" customHeight="1">
      <c r="A110" s="64"/>
      <c r="B110" s="84"/>
      <c r="C110" s="86" t="s">
        <v>714</v>
      </c>
      <c r="D110" s="86"/>
      <c r="E110" s="53" t="s">
        <v>96</v>
      </c>
      <c r="F110" s="87">
        <v>380</v>
      </c>
      <c r="G110" s="88"/>
      <c r="H110" s="89">
        <f>F110*G110</f>
        <v>0</v>
      </c>
      <c r="I110" s="2"/>
      <c r="J110" s="238"/>
    </row>
    <row r="111" spans="1:39" ht="15.75" customHeight="1">
      <c r="A111" s="64"/>
      <c r="B111" s="82" t="s">
        <v>23</v>
      </c>
      <c r="C111" s="56" t="s">
        <v>173</v>
      </c>
      <c r="D111" s="56"/>
      <c r="E111" s="53" t="s">
        <v>96</v>
      </c>
      <c r="F111" s="87">
        <v>380</v>
      </c>
      <c r="G111" s="88"/>
      <c r="H111" s="89">
        <f>F111*G111</f>
        <v>0</v>
      </c>
      <c r="I111" s="2"/>
      <c r="J111" s="238"/>
    </row>
    <row r="112" spans="1:39" ht="15.75" customHeight="1">
      <c r="A112" s="64"/>
      <c r="B112" s="84"/>
      <c r="C112" s="86" t="s">
        <v>174</v>
      </c>
      <c r="D112" s="86"/>
      <c r="E112" s="90" t="s">
        <v>117</v>
      </c>
      <c r="F112" s="87">
        <v>720</v>
      </c>
      <c r="G112" s="88"/>
      <c r="H112" s="89">
        <f>F112*G112</f>
        <v>0</v>
      </c>
      <c r="I112" s="2"/>
      <c r="J112" s="238"/>
    </row>
    <row r="113" spans="1:39" ht="15.75" customHeight="1">
      <c r="A113" s="343"/>
      <c r="B113" s="336"/>
      <c r="C113" s="340" t="s">
        <v>716</v>
      </c>
      <c r="D113" s="341"/>
      <c r="E113" s="341"/>
      <c r="F113" s="341"/>
      <c r="G113" s="341"/>
      <c r="H113" s="342"/>
      <c r="I113" s="238"/>
      <c r="R113" s="238"/>
      <c r="AG113" s="293"/>
      <c r="AH113" s="293"/>
      <c r="AI113" s="293"/>
      <c r="AJ113" s="293"/>
      <c r="AK113" s="293"/>
      <c r="AL113" s="293"/>
      <c r="AM113" s="293"/>
    </row>
    <row r="114" spans="1:39" ht="15.75" customHeight="1">
      <c r="A114" s="64"/>
      <c r="B114" s="82" t="s">
        <v>23</v>
      </c>
      <c r="C114" s="56" t="s">
        <v>175</v>
      </c>
      <c r="D114" s="56"/>
      <c r="E114" s="53" t="s">
        <v>96</v>
      </c>
      <c r="F114" s="87">
        <v>280</v>
      </c>
      <c r="G114" s="88"/>
      <c r="H114" s="89">
        <f t="shared" ref="H114:H120" si="4">F114*G114</f>
        <v>0</v>
      </c>
      <c r="I114" s="2"/>
      <c r="J114" s="238"/>
    </row>
    <row r="115" spans="1:39" ht="15.75" customHeight="1">
      <c r="A115" s="64"/>
      <c r="B115" s="84"/>
      <c r="C115" s="86" t="s">
        <v>178</v>
      </c>
      <c r="D115" s="86" t="s">
        <v>100</v>
      </c>
      <c r="E115" s="53" t="s">
        <v>96</v>
      </c>
      <c r="F115" s="87">
        <v>525</v>
      </c>
      <c r="G115" s="88"/>
      <c r="H115" s="89">
        <f t="shared" si="4"/>
        <v>0</v>
      </c>
      <c r="I115" s="2"/>
      <c r="J115" s="238"/>
    </row>
    <row r="116" spans="1:39" ht="15.75" customHeight="1">
      <c r="A116" s="64"/>
      <c r="B116" s="84"/>
      <c r="C116" s="315" t="s">
        <v>179</v>
      </c>
      <c r="D116" s="315" t="s">
        <v>100</v>
      </c>
      <c r="E116" s="53" t="s">
        <v>96</v>
      </c>
      <c r="F116" s="87">
        <v>525</v>
      </c>
      <c r="G116" s="88"/>
      <c r="H116" s="89">
        <f t="shared" si="4"/>
        <v>0</v>
      </c>
      <c r="I116" s="2"/>
      <c r="J116" s="238"/>
    </row>
    <row r="117" spans="1:39" ht="15.75" customHeight="1">
      <c r="A117" s="64"/>
      <c r="B117" s="82" t="s">
        <v>23</v>
      </c>
      <c r="C117" s="316" t="s">
        <v>179</v>
      </c>
      <c r="D117" s="316"/>
      <c r="E117" s="53" t="s">
        <v>96</v>
      </c>
      <c r="F117" s="87">
        <v>280</v>
      </c>
      <c r="G117" s="88"/>
      <c r="H117" s="89">
        <f t="shared" si="4"/>
        <v>0</v>
      </c>
      <c r="I117" s="2"/>
      <c r="J117" s="238"/>
      <c r="K117" s="238"/>
    </row>
    <row r="118" spans="1:39" ht="15.75" customHeight="1">
      <c r="A118" s="64"/>
      <c r="B118" s="84"/>
      <c r="C118" s="86" t="s">
        <v>176</v>
      </c>
      <c r="D118" s="86" t="s">
        <v>177</v>
      </c>
      <c r="E118" s="90" t="s">
        <v>114</v>
      </c>
      <c r="F118" s="87">
        <v>430</v>
      </c>
      <c r="G118" s="88"/>
      <c r="H118" s="89">
        <f t="shared" si="4"/>
        <v>0</v>
      </c>
      <c r="I118" s="2"/>
      <c r="J118" s="238"/>
      <c r="K118" s="238"/>
    </row>
    <row r="119" spans="1:39" ht="15.75" customHeight="1">
      <c r="A119" s="64"/>
      <c r="B119" s="84"/>
      <c r="C119" s="86" t="s">
        <v>176</v>
      </c>
      <c r="D119" s="86" t="s">
        <v>144</v>
      </c>
      <c r="E119" s="90" t="s">
        <v>117</v>
      </c>
      <c r="F119" s="87">
        <v>625</v>
      </c>
      <c r="G119" s="88"/>
      <c r="H119" s="89">
        <f t="shared" si="4"/>
        <v>0</v>
      </c>
      <c r="I119" s="2"/>
      <c r="J119" s="238"/>
      <c r="K119" s="238"/>
    </row>
    <row r="120" spans="1:39" ht="15.75" customHeight="1">
      <c r="A120" s="64"/>
      <c r="B120" s="82" t="s">
        <v>23</v>
      </c>
      <c r="C120" s="56" t="s">
        <v>180</v>
      </c>
      <c r="D120" s="56"/>
      <c r="E120" s="94" t="s">
        <v>114</v>
      </c>
      <c r="F120" s="87">
        <v>280</v>
      </c>
      <c r="G120" s="88"/>
      <c r="H120" s="89">
        <f t="shared" si="4"/>
        <v>0</v>
      </c>
      <c r="I120" s="2"/>
      <c r="J120" s="238"/>
      <c r="K120" s="238"/>
    </row>
    <row r="121" spans="1:39" ht="20.399999999999999">
      <c r="A121" s="343"/>
      <c r="B121" s="336"/>
      <c r="C121" s="340" t="s">
        <v>717</v>
      </c>
      <c r="D121" s="341"/>
      <c r="E121" s="341"/>
      <c r="F121" s="341"/>
      <c r="G121" s="341"/>
      <c r="H121" s="342"/>
      <c r="I121" s="238"/>
      <c r="J121" s="238"/>
      <c r="K121" s="238"/>
    </row>
    <row r="122" spans="1:39" ht="15.75" customHeight="1">
      <c r="A122" s="64"/>
      <c r="B122" s="82" t="s">
        <v>23</v>
      </c>
      <c r="C122" s="56" t="s">
        <v>181</v>
      </c>
      <c r="D122" s="56"/>
      <c r="E122" s="53" t="s">
        <v>96</v>
      </c>
      <c r="F122" s="87">
        <v>350</v>
      </c>
      <c r="G122" s="88"/>
      <c r="H122" s="89">
        <f>F122*G122</f>
        <v>0</v>
      </c>
      <c r="I122" s="2"/>
      <c r="J122" s="238"/>
      <c r="K122" s="238"/>
    </row>
    <row r="123" spans="1:39" ht="15.75" customHeight="1">
      <c r="A123" s="64"/>
      <c r="B123" s="82" t="s">
        <v>23</v>
      </c>
      <c r="C123" s="56" t="s">
        <v>182</v>
      </c>
      <c r="D123" s="56"/>
      <c r="E123" s="53" t="s">
        <v>96</v>
      </c>
      <c r="F123" s="87">
        <v>350</v>
      </c>
      <c r="G123" s="88"/>
      <c r="H123" s="89">
        <f>F123*G123</f>
        <v>0</v>
      </c>
      <c r="I123" s="2"/>
      <c r="J123" s="238"/>
      <c r="K123" s="238"/>
    </row>
    <row r="124" spans="1:39" ht="15.75" customHeight="1">
      <c r="A124" s="64"/>
      <c r="B124" s="336"/>
      <c r="C124" s="340" t="s">
        <v>718</v>
      </c>
      <c r="D124" s="341"/>
      <c r="E124" s="341"/>
      <c r="F124" s="341"/>
      <c r="G124" s="341"/>
      <c r="H124" s="342"/>
      <c r="I124" s="2"/>
      <c r="J124" s="238"/>
      <c r="K124" s="238"/>
    </row>
    <row r="125" spans="1:39" ht="15.75" customHeight="1">
      <c r="A125" s="64"/>
      <c r="B125" s="82" t="s">
        <v>23</v>
      </c>
      <c r="C125" s="56" t="s">
        <v>188</v>
      </c>
      <c r="D125" s="56"/>
      <c r="E125" s="53" t="s">
        <v>96</v>
      </c>
      <c r="F125" s="87">
        <v>250</v>
      </c>
      <c r="G125" s="88"/>
      <c r="H125" s="89">
        <f>F125*G125</f>
        <v>0</v>
      </c>
      <c r="I125" s="2"/>
      <c r="J125" s="238"/>
      <c r="K125" s="238"/>
    </row>
    <row r="126" spans="1:39" ht="15.75" customHeight="1">
      <c r="A126" s="64"/>
      <c r="B126" s="84"/>
      <c r="C126" s="86" t="s">
        <v>189</v>
      </c>
      <c r="D126" s="86" t="s">
        <v>100</v>
      </c>
      <c r="E126" s="90" t="s">
        <v>94</v>
      </c>
      <c r="F126" s="87">
        <v>420</v>
      </c>
      <c r="G126" s="88"/>
      <c r="H126" s="89">
        <f>F126*G126</f>
        <v>0</v>
      </c>
      <c r="I126" s="2"/>
      <c r="J126" s="238"/>
      <c r="K126" s="238"/>
    </row>
    <row r="127" spans="1:39" ht="15.75" customHeight="1">
      <c r="A127" s="64"/>
      <c r="B127" s="336"/>
      <c r="C127" s="340" t="s">
        <v>720</v>
      </c>
      <c r="D127" s="341"/>
      <c r="E127" s="341"/>
      <c r="F127" s="341"/>
      <c r="G127" s="341"/>
      <c r="H127" s="342"/>
      <c r="I127" s="2"/>
      <c r="J127" s="238"/>
      <c r="K127" s="238"/>
    </row>
    <row r="128" spans="1:39" ht="15.75" customHeight="1">
      <c r="A128" s="64"/>
      <c r="B128" s="82" t="s">
        <v>23</v>
      </c>
      <c r="C128" s="56" t="s">
        <v>191</v>
      </c>
      <c r="D128" s="56"/>
      <c r="E128" s="53" t="s">
        <v>96</v>
      </c>
      <c r="F128" s="87">
        <v>200</v>
      </c>
      <c r="G128" s="88"/>
      <c r="H128" s="89">
        <f t="shared" ref="H128:H140" si="5">F128*G128</f>
        <v>0</v>
      </c>
      <c r="I128" s="2"/>
      <c r="J128" s="238"/>
      <c r="K128" s="238"/>
    </row>
    <row r="129" spans="1:11" ht="15.75" customHeight="1">
      <c r="A129" s="64"/>
      <c r="B129" s="84"/>
      <c r="C129" s="86" t="s">
        <v>736</v>
      </c>
      <c r="D129" s="86"/>
      <c r="E129" s="53" t="s">
        <v>96</v>
      </c>
      <c r="F129" s="87">
        <v>495</v>
      </c>
      <c r="G129" s="88"/>
      <c r="H129" s="89">
        <f t="shared" si="5"/>
        <v>0</v>
      </c>
      <c r="I129" s="2"/>
      <c r="J129" s="238"/>
      <c r="K129" s="238"/>
    </row>
    <row r="130" spans="1:11" ht="15.75" customHeight="1">
      <c r="A130" s="64"/>
      <c r="B130" s="84"/>
      <c r="C130" s="86" t="s">
        <v>736</v>
      </c>
      <c r="D130" s="86" t="s">
        <v>192</v>
      </c>
      <c r="E130" s="90" t="s">
        <v>193</v>
      </c>
      <c r="F130" s="87">
        <v>315</v>
      </c>
      <c r="G130" s="88"/>
      <c r="H130" s="89">
        <f t="shared" si="5"/>
        <v>0</v>
      </c>
      <c r="I130" s="2"/>
      <c r="J130" s="238"/>
      <c r="K130" s="238"/>
    </row>
    <row r="131" spans="1:11" ht="15.75" customHeight="1">
      <c r="A131" s="64"/>
      <c r="B131" s="84"/>
      <c r="C131" s="86" t="s">
        <v>195</v>
      </c>
      <c r="D131" s="86" t="s">
        <v>102</v>
      </c>
      <c r="E131" s="90" t="s">
        <v>94</v>
      </c>
      <c r="F131" s="87">
        <v>570</v>
      </c>
      <c r="G131" s="88"/>
      <c r="H131" s="89">
        <f t="shared" si="5"/>
        <v>0</v>
      </c>
      <c r="I131" s="2"/>
      <c r="J131" s="238"/>
      <c r="K131" s="238"/>
    </row>
    <row r="132" spans="1:11" ht="15.75" customHeight="1">
      <c r="A132" s="64"/>
      <c r="B132" s="82" t="s">
        <v>23</v>
      </c>
      <c r="C132" s="56" t="s">
        <v>196</v>
      </c>
      <c r="D132" s="56"/>
      <c r="E132" s="53" t="s">
        <v>96</v>
      </c>
      <c r="F132" s="87">
        <v>200</v>
      </c>
      <c r="G132" s="88"/>
      <c r="H132" s="89">
        <f t="shared" si="5"/>
        <v>0</v>
      </c>
      <c r="I132" s="2"/>
      <c r="J132" s="238"/>
      <c r="K132" s="238"/>
    </row>
    <row r="133" spans="1:11" ht="15.75" customHeight="1">
      <c r="A133" s="64"/>
      <c r="B133" s="84"/>
      <c r="C133" s="86" t="s">
        <v>197</v>
      </c>
      <c r="D133" s="86" t="s">
        <v>102</v>
      </c>
      <c r="E133" s="90" t="s">
        <v>94</v>
      </c>
      <c r="F133" s="87">
        <v>570</v>
      </c>
      <c r="G133" s="88"/>
      <c r="H133" s="89">
        <f t="shared" si="5"/>
        <v>0</v>
      </c>
      <c r="I133" s="2"/>
      <c r="J133" s="238"/>
      <c r="K133" s="238"/>
    </row>
    <row r="134" spans="1:11" ht="15.75" customHeight="1">
      <c r="A134" s="64"/>
      <c r="B134" s="84"/>
      <c r="C134" s="86" t="s">
        <v>198</v>
      </c>
      <c r="D134" s="86" t="s">
        <v>102</v>
      </c>
      <c r="E134" s="90" t="s">
        <v>94</v>
      </c>
      <c r="F134" s="87">
        <v>425</v>
      </c>
      <c r="G134" s="88"/>
      <c r="H134" s="89">
        <f t="shared" si="5"/>
        <v>0</v>
      </c>
      <c r="I134" s="2"/>
    </row>
    <row r="135" spans="1:11" ht="15.75" customHeight="1">
      <c r="A135" s="64"/>
      <c r="B135" s="84"/>
      <c r="C135" s="86" t="s">
        <v>199</v>
      </c>
      <c r="D135" s="86" t="s">
        <v>102</v>
      </c>
      <c r="E135" s="90" t="s">
        <v>94</v>
      </c>
      <c r="F135" s="87">
        <v>425</v>
      </c>
      <c r="G135" s="88"/>
      <c r="H135" s="89">
        <f t="shared" si="5"/>
        <v>0</v>
      </c>
      <c r="I135" s="2"/>
    </row>
    <row r="136" spans="1:11" ht="15.75" customHeight="1">
      <c r="A136" s="64"/>
      <c r="B136" s="84"/>
      <c r="C136" s="86" t="s">
        <v>200</v>
      </c>
      <c r="D136" s="86" t="s">
        <v>100</v>
      </c>
      <c r="E136" s="90" t="s">
        <v>117</v>
      </c>
      <c r="F136" s="87">
        <v>1570</v>
      </c>
      <c r="G136" s="88"/>
      <c r="H136" s="89">
        <f t="shared" si="5"/>
        <v>0</v>
      </c>
      <c r="I136" s="2"/>
    </row>
    <row r="137" spans="1:11" ht="15.75" customHeight="1">
      <c r="A137" s="64"/>
      <c r="B137" s="84"/>
      <c r="C137" s="86" t="s">
        <v>201</v>
      </c>
      <c r="D137" s="86"/>
      <c r="E137" s="90" t="s">
        <v>94</v>
      </c>
      <c r="F137" s="87">
        <v>315</v>
      </c>
      <c r="G137" s="88"/>
      <c r="H137" s="89">
        <f t="shared" si="5"/>
        <v>0</v>
      </c>
      <c r="I137" s="2"/>
    </row>
    <row r="138" spans="1:11" ht="15.75" customHeight="1">
      <c r="A138" s="64"/>
      <c r="B138" s="84"/>
      <c r="C138" s="86" t="s">
        <v>194</v>
      </c>
      <c r="D138" s="86" t="s">
        <v>192</v>
      </c>
      <c r="E138" s="90" t="s">
        <v>193</v>
      </c>
      <c r="F138" s="87">
        <v>315</v>
      </c>
      <c r="G138" s="88"/>
      <c r="H138" s="89">
        <f t="shared" si="5"/>
        <v>0</v>
      </c>
      <c r="I138" s="2"/>
    </row>
    <row r="139" spans="1:11" ht="15.75" customHeight="1">
      <c r="A139" s="64"/>
      <c r="B139" s="84"/>
      <c r="C139" s="86" t="s">
        <v>202</v>
      </c>
      <c r="D139" s="86" t="s">
        <v>100</v>
      </c>
      <c r="E139" s="90" t="s">
        <v>117</v>
      </c>
      <c r="F139" s="87">
        <v>1570</v>
      </c>
      <c r="G139" s="88"/>
      <c r="H139" s="89">
        <f t="shared" si="5"/>
        <v>0</v>
      </c>
      <c r="I139" s="2"/>
    </row>
    <row r="140" spans="1:11" ht="15.75" customHeight="1">
      <c r="A140" s="64"/>
      <c r="B140" s="84"/>
      <c r="C140" s="86" t="s">
        <v>203</v>
      </c>
      <c r="D140" s="86" t="s">
        <v>192</v>
      </c>
      <c r="E140" s="90" t="s">
        <v>193</v>
      </c>
      <c r="F140" s="87">
        <v>360</v>
      </c>
      <c r="G140" s="88"/>
      <c r="H140" s="89">
        <f t="shared" si="5"/>
        <v>0</v>
      </c>
      <c r="I140" s="2"/>
    </row>
    <row r="141" spans="1:11" ht="15.75" customHeight="1">
      <c r="A141" s="343"/>
      <c r="B141" s="336"/>
      <c r="C141" s="340" t="s">
        <v>721</v>
      </c>
      <c r="D141" s="341"/>
      <c r="E141" s="341"/>
      <c r="F141" s="341"/>
      <c r="G141" s="341"/>
      <c r="H141" s="342"/>
      <c r="I141" s="238"/>
    </row>
    <row r="142" spans="1:11" ht="15.75" customHeight="1">
      <c r="A142" s="64"/>
      <c r="B142" s="82" t="s">
        <v>23</v>
      </c>
      <c r="C142" s="56" t="s">
        <v>204</v>
      </c>
      <c r="D142" s="56"/>
      <c r="E142" s="94" t="s">
        <v>114</v>
      </c>
      <c r="F142" s="87">
        <v>250</v>
      </c>
      <c r="G142" s="88"/>
      <c r="H142" s="89">
        <f t="shared" ref="H142:H154" si="6">F142*G142</f>
        <v>0</v>
      </c>
      <c r="I142" s="2"/>
    </row>
    <row r="143" spans="1:11" ht="15.75" customHeight="1">
      <c r="A143" s="64"/>
      <c r="B143" s="82" t="s">
        <v>23</v>
      </c>
      <c r="C143" s="56" t="s">
        <v>205</v>
      </c>
      <c r="D143" s="56"/>
      <c r="E143" s="53" t="s">
        <v>96</v>
      </c>
      <c r="F143" s="87">
        <v>250</v>
      </c>
      <c r="G143" s="88"/>
      <c r="H143" s="89">
        <f t="shared" si="6"/>
        <v>0</v>
      </c>
      <c r="I143" s="2"/>
    </row>
    <row r="144" spans="1:11" ht="15.75" customHeight="1">
      <c r="A144" s="64"/>
      <c r="B144" s="82" t="s">
        <v>23</v>
      </c>
      <c r="C144" s="56" t="s">
        <v>205</v>
      </c>
      <c r="D144" s="56"/>
      <c r="E144" s="90" t="s">
        <v>94</v>
      </c>
      <c r="F144" s="87">
        <v>295</v>
      </c>
      <c r="G144" s="88"/>
      <c r="H144" s="89">
        <f t="shared" si="6"/>
        <v>0</v>
      </c>
      <c r="I144" s="2"/>
    </row>
    <row r="145" spans="1:11" ht="15.75" customHeight="1">
      <c r="A145" s="64"/>
      <c r="B145" s="84"/>
      <c r="C145" s="315" t="s">
        <v>676</v>
      </c>
      <c r="D145" s="86"/>
      <c r="E145" s="90" t="s">
        <v>677</v>
      </c>
      <c r="F145" s="87">
        <v>375</v>
      </c>
      <c r="G145" s="88"/>
      <c r="H145" s="89">
        <f t="shared" si="6"/>
        <v>0</v>
      </c>
      <c r="I145" s="2"/>
      <c r="J145" s="238"/>
      <c r="K145" s="238"/>
    </row>
    <row r="146" spans="1:11" ht="15.75" customHeight="1">
      <c r="A146" s="64"/>
      <c r="B146" s="84"/>
      <c r="C146" s="86" t="s">
        <v>206</v>
      </c>
      <c r="D146" s="86" t="s">
        <v>107</v>
      </c>
      <c r="E146" s="90" t="s">
        <v>117</v>
      </c>
      <c r="F146" s="87">
        <v>560</v>
      </c>
      <c r="G146" s="88"/>
      <c r="H146" s="89">
        <f t="shared" si="6"/>
        <v>0</v>
      </c>
      <c r="I146" s="2"/>
      <c r="J146" s="238"/>
      <c r="K146" s="238"/>
    </row>
    <row r="147" spans="1:11" ht="15.75" customHeight="1">
      <c r="A147" s="64"/>
      <c r="B147" s="84"/>
      <c r="C147" s="86" t="s">
        <v>207</v>
      </c>
      <c r="D147" s="86" t="s">
        <v>100</v>
      </c>
      <c r="E147" s="94" t="s">
        <v>208</v>
      </c>
      <c r="F147" s="87">
        <v>485</v>
      </c>
      <c r="G147" s="88"/>
      <c r="H147" s="89">
        <f t="shared" si="6"/>
        <v>0</v>
      </c>
      <c r="I147" s="2"/>
      <c r="J147" s="238"/>
      <c r="K147" s="238"/>
    </row>
    <row r="148" spans="1:11" ht="15.75" customHeight="1">
      <c r="A148" s="64"/>
      <c r="B148" s="84"/>
      <c r="C148" s="86" t="s">
        <v>209</v>
      </c>
      <c r="D148" s="86" t="s">
        <v>100</v>
      </c>
      <c r="E148" s="90" t="s">
        <v>94</v>
      </c>
      <c r="F148" s="87">
        <v>425</v>
      </c>
      <c r="G148" s="88"/>
      <c r="H148" s="89">
        <f t="shared" si="6"/>
        <v>0</v>
      </c>
      <c r="I148" s="2"/>
      <c r="J148" s="238"/>
      <c r="K148" s="238"/>
    </row>
    <row r="149" spans="1:11" ht="15.75" customHeight="1">
      <c r="A149" s="64"/>
      <c r="B149" s="82" t="s">
        <v>23</v>
      </c>
      <c r="C149" s="316" t="s">
        <v>210</v>
      </c>
      <c r="D149" s="316"/>
      <c r="E149" s="318" t="s">
        <v>94</v>
      </c>
      <c r="F149" s="319">
        <v>295</v>
      </c>
      <c r="G149" s="320"/>
      <c r="H149" s="321">
        <f t="shared" si="6"/>
        <v>0</v>
      </c>
      <c r="I149" s="2"/>
      <c r="J149" s="238"/>
      <c r="K149" s="238"/>
    </row>
    <row r="150" spans="1:11" ht="15.75" customHeight="1">
      <c r="A150" s="64"/>
      <c r="B150" s="317" t="s">
        <v>23</v>
      </c>
      <c r="C150" s="56" t="s">
        <v>211</v>
      </c>
      <c r="D150" s="56"/>
      <c r="E150" s="314" t="s">
        <v>96</v>
      </c>
      <c r="F150" s="87">
        <v>250</v>
      </c>
      <c r="G150" s="88"/>
      <c r="H150" s="89">
        <f t="shared" si="6"/>
        <v>0</v>
      </c>
      <c r="I150" s="2"/>
      <c r="J150" s="238"/>
      <c r="K150" s="238"/>
    </row>
    <row r="151" spans="1:11" ht="15.75" customHeight="1">
      <c r="A151" s="64"/>
      <c r="B151" s="84"/>
      <c r="C151" s="86" t="s">
        <v>212</v>
      </c>
      <c r="D151" s="86"/>
      <c r="E151" s="318" t="s">
        <v>193</v>
      </c>
      <c r="F151" s="87">
        <v>295</v>
      </c>
      <c r="G151" s="88"/>
      <c r="H151" s="89">
        <f t="shared" si="6"/>
        <v>0</v>
      </c>
      <c r="I151" s="2"/>
      <c r="J151" s="238"/>
      <c r="K151" s="238"/>
    </row>
    <row r="152" spans="1:11" ht="15.75" customHeight="1">
      <c r="A152" s="64"/>
      <c r="B152" s="82" t="s">
        <v>23</v>
      </c>
      <c r="C152" s="56" t="s">
        <v>213</v>
      </c>
      <c r="D152" s="56"/>
      <c r="E152" s="53" t="s">
        <v>96</v>
      </c>
      <c r="F152" s="87">
        <v>250</v>
      </c>
      <c r="G152" s="88"/>
      <c r="H152" s="89">
        <f t="shared" si="6"/>
        <v>0</v>
      </c>
      <c r="I152" s="2"/>
      <c r="J152" s="238"/>
      <c r="K152" s="238"/>
    </row>
    <row r="153" spans="1:11" ht="15.75" customHeight="1">
      <c r="A153" s="64"/>
      <c r="B153" s="82" t="s">
        <v>23</v>
      </c>
      <c r="C153" s="56" t="s">
        <v>214</v>
      </c>
      <c r="D153" s="56"/>
      <c r="E153" s="53" t="s">
        <v>96</v>
      </c>
      <c r="F153" s="87">
        <v>250</v>
      </c>
      <c r="G153" s="88"/>
      <c r="H153" s="89">
        <f t="shared" si="6"/>
        <v>0</v>
      </c>
      <c r="I153" s="2"/>
      <c r="J153" s="238"/>
      <c r="K153" s="238"/>
    </row>
    <row r="154" spans="1:11" ht="15.75" customHeight="1">
      <c r="A154" s="64"/>
      <c r="B154" s="84"/>
      <c r="C154" s="86" t="s">
        <v>215</v>
      </c>
      <c r="D154" s="86"/>
      <c r="E154" s="90" t="s">
        <v>117</v>
      </c>
      <c r="F154" s="87">
        <v>425</v>
      </c>
      <c r="G154" s="88"/>
      <c r="H154" s="89">
        <f t="shared" si="6"/>
        <v>0</v>
      </c>
      <c r="I154" s="2"/>
      <c r="J154" s="238"/>
      <c r="K154" s="238"/>
    </row>
    <row r="155" spans="1:11" ht="19.2" customHeight="1">
      <c r="A155" s="343"/>
      <c r="B155" s="336"/>
      <c r="C155" s="340" t="s">
        <v>722</v>
      </c>
      <c r="D155" s="341"/>
      <c r="E155" s="341"/>
      <c r="F155" s="341"/>
      <c r="G155" s="341"/>
      <c r="H155" s="342"/>
      <c r="I155" s="238"/>
      <c r="J155" s="238"/>
      <c r="K155" s="238"/>
    </row>
    <row r="156" spans="1:11" ht="15.75" customHeight="1">
      <c r="A156" s="64"/>
      <c r="B156" s="84"/>
      <c r="C156" s="50" t="s">
        <v>216</v>
      </c>
      <c r="D156" s="93"/>
      <c r="E156" s="53" t="s">
        <v>140</v>
      </c>
      <c r="F156" s="52">
        <v>1800</v>
      </c>
      <c r="G156" s="88"/>
      <c r="H156" s="89">
        <f t="shared" ref="H156:H162" si="7">F156*G156</f>
        <v>0</v>
      </c>
      <c r="I156" s="2"/>
      <c r="J156" s="238"/>
      <c r="K156" s="238"/>
    </row>
    <row r="157" spans="1:11" ht="15.75" customHeight="1">
      <c r="A157" s="64"/>
      <c r="B157" s="84"/>
      <c r="C157" s="50" t="s">
        <v>217</v>
      </c>
      <c r="D157" s="93"/>
      <c r="E157" s="53" t="s">
        <v>117</v>
      </c>
      <c r="F157" s="52">
        <v>1300</v>
      </c>
      <c r="G157" s="88"/>
      <c r="H157" s="89">
        <f t="shared" si="7"/>
        <v>0</v>
      </c>
      <c r="I157" s="2"/>
      <c r="J157" s="238"/>
      <c r="K157" s="238"/>
    </row>
    <row r="158" spans="1:11" ht="15.75" customHeight="1">
      <c r="A158" s="64"/>
      <c r="B158" s="82" t="s">
        <v>23</v>
      </c>
      <c r="C158" s="50" t="s">
        <v>218</v>
      </c>
      <c r="D158" s="93"/>
      <c r="E158" s="53" t="s">
        <v>96</v>
      </c>
      <c r="F158" s="52">
        <v>425</v>
      </c>
      <c r="G158" s="88"/>
      <c r="H158" s="89">
        <f t="shared" si="7"/>
        <v>0</v>
      </c>
      <c r="I158" s="2"/>
      <c r="J158" s="238"/>
      <c r="K158" s="238"/>
    </row>
    <row r="159" spans="1:11" ht="15.75" customHeight="1">
      <c r="A159" s="64"/>
      <c r="B159" s="84"/>
      <c r="C159" s="50" t="s">
        <v>219</v>
      </c>
      <c r="D159" s="93"/>
      <c r="E159" s="90" t="s">
        <v>94</v>
      </c>
      <c r="F159" s="52">
        <v>525</v>
      </c>
      <c r="G159" s="88"/>
      <c r="H159" s="89">
        <f t="shared" si="7"/>
        <v>0</v>
      </c>
      <c r="I159" s="2"/>
      <c r="J159" s="238"/>
      <c r="K159" s="238"/>
    </row>
    <row r="160" spans="1:11" ht="15.75" customHeight="1">
      <c r="A160" s="64"/>
      <c r="B160" s="84"/>
      <c r="C160" s="58" t="s">
        <v>220</v>
      </c>
      <c r="D160" s="93"/>
      <c r="E160" s="90" t="s">
        <v>94</v>
      </c>
      <c r="F160" s="52">
        <v>525</v>
      </c>
      <c r="G160" s="88"/>
      <c r="H160" s="89">
        <f t="shared" si="7"/>
        <v>0</v>
      </c>
      <c r="I160" s="2"/>
      <c r="J160" s="238"/>
      <c r="K160" s="238"/>
    </row>
    <row r="161" spans="1:11" ht="15.75" customHeight="1">
      <c r="A161" s="64"/>
      <c r="B161" s="84"/>
      <c r="C161" s="50" t="s">
        <v>221</v>
      </c>
      <c r="D161" s="93"/>
      <c r="E161" s="90" t="s">
        <v>94</v>
      </c>
      <c r="F161" s="52">
        <v>525</v>
      </c>
      <c r="G161" s="88"/>
      <c r="H161" s="89">
        <f t="shared" si="7"/>
        <v>0</v>
      </c>
      <c r="I161" s="2"/>
      <c r="J161" s="238"/>
    </row>
    <row r="162" spans="1:11" ht="15.75" customHeight="1">
      <c r="A162" s="64"/>
      <c r="B162" s="84"/>
      <c r="C162" s="50" t="s">
        <v>222</v>
      </c>
      <c r="D162" s="93"/>
      <c r="E162" s="90" t="s">
        <v>94</v>
      </c>
      <c r="F162" s="52">
        <v>525</v>
      </c>
      <c r="G162" s="88"/>
      <c r="H162" s="89">
        <f t="shared" si="7"/>
        <v>0</v>
      </c>
      <c r="I162" s="2"/>
      <c r="J162" s="238"/>
    </row>
    <row r="163" spans="1:11" ht="15.75" customHeight="1">
      <c r="A163" s="64"/>
      <c r="B163" s="336"/>
      <c r="C163" s="340" t="s">
        <v>723</v>
      </c>
      <c r="D163" s="341"/>
      <c r="E163" s="341"/>
      <c r="F163" s="341"/>
      <c r="G163" s="341"/>
      <c r="H163" s="342"/>
      <c r="I163" s="2"/>
      <c r="J163" s="238"/>
    </row>
    <row r="164" spans="1:11" ht="15.75" customHeight="1">
      <c r="A164" s="64"/>
      <c r="B164" s="84"/>
      <c r="C164" s="86" t="s">
        <v>225</v>
      </c>
      <c r="D164" s="86" t="s">
        <v>107</v>
      </c>
      <c r="E164" s="90" t="s">
        <v>94</v>
      </c>
      <c r="F164" s="87">
        <v>340</v>
      </c>
      <c r="G164" s="88"/>
      <c r="H164" s="89">
        <f>F164*G164</f>
        <v>0</v>
      </c>
      <c r="I164" s="2"/>
      <c r="J164" s="238"/>
    </row>
    <row r="165" spans="1:11" ht="15.75" customHeight="1">
      <c r="A165" s="64"/>
      <c r="B165" s="84"/>
      <c r="C165" s="86" t="s">
        <v>226</v>
      </c>
      <c r="D165" s="315" t="s">
        <v>102</v>
      </c>
      <c r="E165" s="318" t="s">
        <v>94</v>
      </c>
      <c r="F165" s="319">
        <v>445</v>
      </c>
      <c r="G165" s="88"/>
      <c r="H165" s="89">
        <f>F165*G165</f>
        <v>0</v>
      </c>
      <c r="I165" s="2"/>
      <c r="J165" s="238"/>
    </row>
    <row r="166" spans="1:11" ht="15.75" customHeight="1">
      <c r="A166" s="64"/>
      <c r="B166" s="82" t="s">
        <v>23</v>
      </c>
      <c r="C166" s="57" t="s">
        <v>226</v>
      </c>
      <c r="D166" s="316"/>
      <c r="E166" s="314" t="s">
        <v>96</v>
      </c>
      <c r="F166" s="319">
        <v>340</v>
      </c>
      <c r="G166" s="88"/>
      <c r="H166" s="89">
        <f>F166*G166</f>
        <v>0</v>
      </c>
      <c r="I166" s="2"/>
      <c r="J166" s="238"/>
    </row>
    <row r="167" spans="1:11" ht="15.75" customHeight="1">
      <c r="A167" s="343"/>
      <c r="B167" s="336"/>
      <c r="C167" s="340" t="s">
        <v>725</v>
      </c>
      <c r="D167" s="341"/>
      <c r="E167" s="341"/>
      <c r="F167" s="341"/>
      <c r="G167" s="341"/>
      <c r="H167" s="342"/>
      <c r="I167" s="238"/>
      <c r="J167" s="238"/>
    </row>
    <row r="168" spans="1:11" ht="15.75" customHeight="1">
      <c r="A168" s="64"/>
      <c r="B168" s="84"/>
      <c r="C168" s="86" t="s">
        <v>227</v>
      </c>
      <c r="D168" s="86" t="s">
        <v>144</v>
      </c>
      <c r="E168" s="90" t="s">
        <v>117</v>
      </c>
      <c r="F168" s="87">
        <v>965</v>
      </c>
      <c r="G168" s="88"/>
      <c r="H168" s="89">
        <f t="shared" ref="H168:H174" si="8">F168*G168</f>
        <v>0</v>
      </c>
      <c r="I168" s="2"/>
      <c r="J168" s="238"/>
    </row>
    <row r="169" spans="1:11" ht="15.75" customHeight="1">
      <c r="A169" s="64"/>
      <c r="B169" s="82" t="s">
        <v>23</v>
      </c>
      <c r="C169" s="56" t="s">
        <v>228</v>
      </c>
      <c r="D169" s="56"/>
      <c r="E169" s="53" t="s">
        <v>96</v>
      </c>
      <c r="F169" s="87">
        <v>350</v>
      </c>
      <c r="G169" s="88"/>
      <c r="H169" s="89">
        <f t="shared" si="8"/>
        <v>0</v>
      </c>
      <c r="I169" s="2"/>
      <c r="J169" s="238"/>
    </row>
    <row r="170" spans="1:11" ht="15.75" customHeight="1">
      <c r="A170" s="64"/>
      <c r="B170" s="84"/>
      <c r="C170" s="86" t="s">
        <v>724</v>
      </c>
      <c r="D170" s="86"/>
      <c r="E170" s="90" t="s">
        <v>229</v>
      </c>
      <c r="F170" s="87">
        <v>410</v>
      </c>
      <c r="G170" s="88"/>
      <c r="H170" s="89">
        <f t="shared" si="8"/>
        <v>0</v>
      </c>
      <c r="I170" s="2"/>
      <c r="J170" s="238"/>
    </row>
    <row r="171" spans="1:11" ht="15.75" customHeight="1">
      <c r="A171" s="64"/>
      <c r="B171" s="84"/>
      <c r="C171" s="86" t="s">
        <v>230</v>
      </c>
      <c r="D171" s="86"/>
      <c r="E171" s="53" t="s">
        <v>96</v>
      </c>
      <c r="F171" s="87">
        <v>780</v>
      </c>
      <c r="G171" s="88"/>
      <c r="H171" s="89">
        <f t="shared" si="8"/>
        <v>0</v>
      </c>
      <c r="I171" s="2"/>
      <c r="J171" s="238"/>
    </row>
    <row r="172" spans="1:11" ht="15.75" customHeight="1">
      <c r="A172" s="64"/>
      <c r="B172" s="84"/>
      <c r="C172" s="86" t="s">
        <v>230</v>
      </c>
      <c r="D172" s="86" t="s">
        <v>231</v>
      </c>
      <c r="E172" s="90" t="s">
        <v>232</v>
      </c>
      <c r="F172" s="87">
        <v>5925</v>
      </c>
      <c r="G172" s="88"/>
      <c r="H172" s="89">
        <f t="shared" si="8"/>
        <v>0</v>
      </c>
      <c r="I172" s="2"/>
      <c r="J172" s="238"/>
    </row>
    <row r="173" spans="1:11" ht="15.75" customHeight="1">
      <c r="A173" s="64"/>
      <c r="B173" s="84"/>
      <c r="C173" s="86" t="s">
        <v>233</v>
      </c>
      <c r="D173" s="86" t="s">
        <v>116</v>
      </c>
      <c r="E173" s="90" t="s">
        <v>164</v>
      </c>
      <c r="F173" s="87">
        <v>4845</v>
      </c>
      <c r="G173" s="88"/>
      <c r="H173" s="89">
        <f t="shared" si="8"/>
        <v>0</v>
      </c>
      <c r="I173" s="2"/>
      <c r="J173" s="238"/>
      <c r="K173" s="238"/>
    </row>
    <row r="174" spans="1:11" ht="15.75" customHeight="1">
      <c r="A174" s="64"/>
      <c r="B174" s="84"/>
      <c r="C174" s="86" t="s">
        <v>234</v>
      </c>
      <c r="D174" s="86" t="s">
        <v>235</v>
      </c>
      <c r="E174" s="90" t="s">
        <v>236</v>
      </c>
      <c r="F174" s="87">
        <v>5925</v>
      </c>
      <c r="G174" s="88"/>
      <c r="H174" s="89">
        <f t="shared" si="8"/>
        <v>0</v>
      </c>
      <c r="I174" s="2"/>
      <c r="J174" s="238"/>
      <c r="K174" s="238"/>
    </row>
    <row r="175" spans="1:11" ht="15.75" customHeight="1">
      <c r="A175" s="64"/>
      <c r="B175" s="336"/>
      <c r="C175" s="340" t="s">
        <v>242</v>
      </c>
      <c r="D175" s="341"/>
      <c r="E175" s="341"/>
      <c r="F175" s="341"/>
      <c r="G175" s="341"/>
      <c r="H175" s="342"/>
      <c r="I175" s="2"/>
      <c r="J175" s="238"/>
      <c r="K175" s="238"/>
    </row>
    <row r="176" spans="1:11" ht="15.75" customHeight="1">
      <c r="A176" s="64"/>
      <c r="B176" s="82" t="s">
        <v>23</v>
      </c>
      <c r="C176" s="56" t="s">
        <v>242</v>
      </c>
      <c r="D176" s="56"/>
      <c r="E176" s="53" t="s">
        <v>96</v>
      </c>
      <c r="F176" s="87">
        <v>325</v>
      </c>
      <c r="G176" s="88"/>
      <c r="H176" s="89">
        <f>F176*G176</f>
        <v>0</v>
      </c>
      <c r="I176" s="2"/>
      <c r="J176" s="238"/>
      <c r="K176" s="238"/>
    </row>
    <row r="177" spans="1:11" ht="15.75" customHeight="1">
      <c r="A177" s="64"/>
      <c r="B177" s="84"/>
      <c r="C177" s="86" t="s">
        <v>243</v>
      </c>
      <c r="D177" s="86" t="s">
        <v>93</v>
      </c>
      <c r="E177" s="90" t="s">
        <v>94</v>
      </c>
      <c r="F177" s="87">
        <v>410</v>
      </c>
      <c r="G177" s="88"/>
      <c r="H177" s="89">
        <f>F177*G177</f>
        <v>0</v>
      </c>
      <c r="I177" s="2"/>
      <c r="J177" s="238"/>
      <c r="K177" s="238"/>
    </row>
    <row r="178" spans="1:11" ht="15.75" customHeight="1">
      <c r="A178" s="64"/>
      <c r="B178" s="84"/>
      <c r="C178" s="86" t="s">
        <v>244</v>
      </c>
      <c r="D178" s="86" t="s">
        <v>93</v>
      </c>
      <c r="E178" s="90" t="s">
        <v>94</v>
      </c>
      <c r="F178" s="87">
        <v>325</v>
      </c>
      <c r="G178" s="88"/>
      <c r="H178" s="89">
        <f>F178*G178</f>
        <v>0</v>
      </c>
      <c r="I178" s="2"/>
      <c r="J178" s="238"/>
      <c r="K178" s="238"/>
    </row>
    <row r="179" spans="1:11" ht="15.75" customHeight="1">
      <c r="A179" s="343"/>
      <c r="B179" s="336"/>
      <c r="C179" s="340" t="s">
        <v>726</v>
      </c>
      <c r="D179" s="341"/>
      <c r="E179" s="341"/>
      <c r="F179" s="341"/>
      <c r="G179" s="341"/>
      <c r="H179" s="342"/>
      <c r="I179" s="238"/>
      <c r="J179" s="238"/>
      <c r="K179" s="238"/>
    </row>
    <row r="180" spans="1:11" ht="15.75" customHeight="1">
      <c r="A180" s="64"/>
      <c r="B180" s="84"/>
      <c r="C180" s="86" t="s">
        <v>245</v>
      </c>
      <c r="D180" s="86" t="s">
        <v>102</v>
      </c>
      <c r="E180" s="90" t="s">
        <v>94</v>
      </c>
      <c r="F180" s="87">
        <v>425</v>
      </c>
      <c r="G180" s="88"/>
      <c r="H180" s="89">
        <f t="shared" ref="H180:H204" si="9">F180*G180</f>
        <v>0</v>
      </c>
      <c r="I180" s="2"/>
      <c r="J180" s="238"/>
      <c r="K180" s="238"/>
    </row>
    <row r="181" spans="1:11" ht="15.75" customHeight="1">
      <c r="A181" s="64"/>
      <c r="B181" s="84"/>
      <c r="C181" s="86" t="s">
        <v>246</v>
      </c>
      <c r="D181" s="86" t="s">
        <v>192</v>
      </c>
      <c r="E181" s="90" t="s">
        <v>247</v>
      </c>
      <c r="F181" s="87">
        <v>720</v>
      </c>
      <c r="G181" s="88"/>
      <c r="H181" s="89">
        <f t="shared" si="9"/>
        <v>0</v>
      </c>
      <c r="I181" s="2"/>
      <c r="J181" s="238"/>
      <c r="K181" s="238"/>
    </row>
    <row r="182" spans="1:11" ht="15.75" customHeight="1">
      <c r="A182" s="64"/>
      <c r="B182" s="84"/>
      <c r="C182" s="86" t="s">
        <v>248</v>
      </c>
      <c r="D182" s="86" t="s">
        <v>100</v>
      </c>
      <c r="E182" s="90" t="s">
        <v>247</v>
      </c>
      <c r="F182" s="87">
        <v>1355</v>
      </c>
      <c r="G182" s="88"/>
      <c r="H182" s="89">
        <f t="shared" si="9"/>
        <v>0</v>
      </c>
      <c r="I182" s="2"/>
      <c r="J182" s="238"/>
      <c r="K182" s="238"/>
    </row>
    <row r="183" spans="1:11" ht="15.75" customHeight="1">
      <c r="A183" s="64"/>
      <c r="B183" s="84"/>
      <c r="C183" s="86" t="s">
        <v>249</v>
      </c>
      <c r="D183" s="86" t="s">
        <v>102</v>
      </c>
      <c r="E183" s="90" t="s">
        <v>94</v>
      </c>
      <c r="F183" s="87">
        <v>345</v>
      </c>
      <c r="G183" s="88"/>
      <c r="H183" s="89">
        <f t="shared" si="9"/>
        <v>0</v>
      </c>
      <c r="I183" s="2"/>
      <c r="J183" s="238"/>
      <c r="K183" s="238"/>
    </row>
    <row r="184" spans="1:11" ht="15.75" customHeight="1">
      <c r="A184" s="64"/>
      <c r="B184" s="84"/>
      <c r="C184" s="86" t="s">
        <v>250</v>
      </c>
      <c r="D184" s="86" t="s">
        <v>93</v>
      </c>
      <c r="E184" s="90" t="s">
        <v>117</v>
      </c>
      <c r="F184" s="87">
        <v>720</v>
      </c>
      <c r="G184" s="88"/>
      <c r="H184" s="89">
        <f t="shared" si="9"/>
        <v>0</v>
      </c>
      <c r="I184" s="2"/>
      <c r="J184" s="238"/>
    </row>
    <row r="185" spans="1:11" ht="15.75" customHeight="1">
      <c r="A185" s="64"/>
      <c r="B185" s="82" t="s">
        <v>23</v>
      </c>
      <c r="C185" s="56" t="s">
        <v>251</v>
      </c>
      <c r="D185" s="56"/>
      <c r="E185" s="53" t="s">
        <v>96</v>
      </c>
      <c r="F185" s="87">
        <v>250</v>
      </c>
      <c r="G185" s="88"/>
      <c r="H185" s="89">
        <f t="shared" si="9"/>
        <v>0</v>
      </c>
      <c r="I185" s="2"/>
      <c r="J185" s="238"/>
    </row>
    <row r="186" spans="1:11" ht="15.75" customHeight="1">
      <c r="A186" s="64"/>
      <c r="B186" s="84"/>
      <c r="C186" s="86" t="s">
        <v>252</v>
      </c>
      <c r="D186" s="86" t="s">
        <v>100</v>
      </c>
      <c r="E186" s="90" t="s">
        <v>117</v>
      </c>
      <c r="F186" s="87">
        <v>425</v>
      </c>
      <c r="G186" s="88"/>
      <c r="H186" s="89">
        <f t="shared" si="9"/>
        <v>0</v>
      </c>
      <c r="I186" s="2"/>
      <c r="J186" s="238"/>
    </row>
    <row r="187" spans="1:11" ht="15.75" customHeight="1">
      <c r="A187" s="64"/>
      <c r="B187" s="82" t="s">
        <v>23</v>
      </c>
      <c r="C187" s="56" t="s">
        <v>253</v>
      </c>
      <c r="D187" s="56"/>
      <c r="E187" s="94" t="s">
        <v>114</v>
      </c>
      <c r="F187" s="87">
        <v>195</v>
      </c>
      <c r="G187" s="88"/>
      <c r="H187" s="89">
        <f t="shared" si="9"/>
        <v>0</v>
      </c>
      <c r="I187" s="2"/>
      <c r="J187" s="238"/>
    </row>
    <row r="188" spans="1:11" ht="15.75" customHeight="1">
      <c r="A188" s="64"/>
      <c r="B188" s="84"/>
      <c r="C188" s="86" t="s">
        <v>254</v>
      </c>
      <c r="D188" s="86" t="s">
        <v>102</v>
      </c>
      <c r="E188" s="90" t="s">
        <v>94</v>
      </c>
      <c r="F188" s="87">
        <v>425</v>
      </c>
      <c r="G188" s="88"/>
      <c r="H188" s="89">
        <f t="shared" si="9"/>
        <v>0</v>
      </c>
      <c r="I188" s="2"/>
      <c r="J188" s="238"/>
    </row>
    <row r="189" spans="1:11" ht="15.75" customHeight="1">
      <c r="A189" s="64"/>
      <c r="B189" s="84"/>
      <c r="C189" s="86" t="s">
        <v>255</v>
      </c>
      <c r="D189" s="86" t="s">
        <v>102</v>
      </c>
      <c r="E189" s="90" t="s">
        <v>94</v>
      </c>
      <c r="F189" s="87">
        <v>425</v>
      </c>
      <c r="G189" s="88"/>
      <c r="H189" s="89">
        <f t="shared" si="9"/>
        <v>0</v>
      </c>
      <c r="I189" s="2"/>
      <c r="J189" s="238"/>
    </row>
    <row r="190" spans="1:11" ht="15.75" customHeight="1">
      <c r="A190" s="64"/>
      <c r="B190" s="84"/>
      <c r="C190" s="86" t="s">
        <v>256</v>
      </c>
      <c r="D190" s="86"/>
      <c r="E190" s="90" t="s">
        <v>94</v>
      </c>
      <c r="F190" s="87">
        <v>285</v>
      </c>
      <c r="G190" s="88"/>
      <c r="H190" s="89">
        <f t="shared" si="9"/>
        <v>0</v>
      </c>
      <c r="I190" s="2"/>
      <c r="J190" s="238"/>
    </row>
    <row r="191" spans="1:11" ht="15.75" customHeight="1">
      <c r="A191" s="64"/>
      <c r="B191" s="84"/>
      <c r="C191" s="86" t="s">
        <v>256</v>
      </c>
      <c r="D191" s="86" t="s">
        <v>257</v>
      </c>
      <c r="E191" s="90" t="s">
        <v>94</v>
      </c>
      <c r="F191" s="87">
        <v>375</v>
      </c>
      <c r="G191" s="88"/>
      <c r="H191" s="89">
        <f t="shared" si="9"/>
        <v>0</v>
      </c>
      <c r="I191" s="2"/>
      <c r="J191" s="238"/>
    </row>
    <row r="192" spans="1:11" ht="15.75" customHeight="1">
      <c r="A192" s="64"/>
      <c r="B192" s="84"/>
      <c r="C192" s="86" t="s">
        <v>258</v>
      </c>
      <c r="D192" s="86" t="s">
        <v>259</v>
      </c>
      <c r="E192" s="90" t="s">
        <v>94</v>
      </c>
      <c r="F192" s="87">
        <v>375</v>
      </c>
      <c r="G192" s="88"/>
      <c r="H192" s="89">
        <f t="shared" si="9"/>
        <v>0</v>
      </c>
      <c r="I192" s="2"/>
      <c r="J192" s="238"/>
    </row>
    <row r="193" spans="1:11" ht="15.75" customHeight="1">
      <c r="A193" s="64"/>
      <c r="B193" s="84"/>
      <c r="C193" s="86" t="s">
        <v>260</v>
      </c>
      <c r="D193" s="86" t="s">
        <v>133</v>
      </c>
      <c r="E193" s="90" t="s">
        <v>117</v>
      </c>
      <c r="F193" s="87">
        <v>625</v>
      </c>
      <c r="G193" s="88"/>
      <c r="H193" s="89">
        <f t="shared" si="9"/>
        <v>0</v>
      </c>
      <c r="I193" s="2"/>
      <c r="J193" s="238"/>
    </row>
    <row r="194" spans="1:11" ht="15.75" customHeight="1">
      <c r="A194" s="64"/>
      <c r="B194" s="84"/>
      <c r="C194" s="86" t="s">
        <v>261</v>
      </c>
      <c r="D194" s="86"/>
      <c r="E194" s="90" t="s">
        <v>94</v>
      </c>
      <c r="F194" s="87">
        <v>285</v>
      </c>
      <c r="G194" s="88"/>
      <c r="H194" s="89">
        <f t="shared" si="9"/>
        <v>0</v>
      </c>
      <c r="I194" s="2"/>
      <c r="J194" s="238"/>
    </row>
    <row r="195" spans="1:11" ht="15.75" customHeight="1">
      <c r="A195" s="64"/>
      <c r="B195" s="84"/>
      <c r="C195" s="86" t="s">
        <v>262</v>
      </c>
      <c r="D195" s="86" t="s">
        <v>102</v>
      </c>
      <c r="E195" s="90" t="s">
        <v>94</v>
      </c>
      <c r="F195" s="87">
        <v>445</v>
      </c>
      <c r="G195" s="88"/>
      <c r="H195" s="89">
        <f t="shared" si="9"/>
        <v>0</v>
      </c>
      <c r="I195" s="2"/>
      <c r="J195" s="238"/>
    </row>
    <row r="196" spans="1:11" ht="15.75" customHeight="1">
      <c r="A196" s="64"/>
      <c r="B196" s="84"/>
      <c r="C196" s="86" t="s">
        <v>263</v>
      </c>
      <c r="D196" s="86" t="s">
        <v>100</v>
      </c>
      <c r="E196" s="90" t="s">
        <v>94</v>
      </c>
      <c r="F196" s="87">
        <v>425</v>
      </c>
      <c r="G196" s="88"/>
      <c r="H196" s="89">
        <f t="shared" si="9"/>
        <v>0</v>
      </c>
      <c r="I196" s="2"/>
      <c r="J196" s="238"/>
    </row>
    <row r="197" spans="1:11" ht="15.75" customHeight="1">
      <c r="A197" s="64"/>
      <c r="B197" s="84"/>
      <c r="C197" s="86" t="s">
        <v>264</v>
      </c>
      <c r="D197" s="86" t="s">
        <v>102</v>
      </c>
      <c r="E197" s="90" t="s">
        <v>94</v>
      </c>
      <c r="F197" s="87">
        <v>445</v>
      </c>
      <c r="G197" s="88"/>
      <c r="H197" s="89">
        <f t="shared" si="9"/>
        <v>0</v>
      </c>
      <c r="I197" s="2"/>
      <c r="J197" s="238"/>
      <c r="K197" s="238"/>
    </row>
    <row r="198" spans="1:11" ht="15.75" customHeight="1">
      <c r="A198" s="64"/>
      <c r="B198" s="84"/>
      <c r="C198" s="86" t="s">
        <v>265</v>
      </c>
      <c r="D198" s="86" t="s">
        <v>93</v>
      </c>
      <c r="E198" s="90" t="s">
        <v>117</v>
      </c>
      <c r="F198" s="87">
        <v>760</v>
      </c>
      <c r="G198" s="88"/>
      <c r="H198" s="89">
        <f t="shared" si="9"/>
        <v>0</v>
      </c>
      <c r="I198" s="2"/>
      <c r="J198" s="238"/>
      <c r="K198" s="238"/>
    </row>
    <row r="199" spans="1:11" ht="15.75" customHeight="1">
      <c r="A199" s="64"/>
      <c r="B199" s="82" t="s">
        <v>23</v>
      </c>
      <c r="C199" s="56" t="s">
        <v>266</v>
      </c>
      <c r="D199" s="56"/>
      <c r="E199" s="90" t="s">
        <v>96</v>
      </c>
      <c r="F199" s="87">
        <v>195</v>
      </c>
      <c r="G199" s="88"/>
      <c r="H199" s="89">
        <f t="shared" si="9"/>
        <v>0</v>
      </c>
      <c r="I199" s="2"/>
      <c r="J199" s="238"/>
      <c r="K199" s="238"/>
    </row>
    <row r="200" spans="1:11" ht="15.75" customHeight="1">
      <c r="A200" s="64"/>
      <c r="B200" s="82" t="s">
        <v>23</v>
      </c>
      <c r="C200" s="56" t="s">
        <v>267</v>
      </c>
      <c r="D200" s="56"/>
      <c r="E200" s="332" t="s">
        <v>114</v>
      </c>
      <c r="F200" s="87">
        <v>195</v>
      </c>
      <c r="G200" s="88"/>
      <c r="H200" s="89">
        <f t="shared" si="9"/>
        <v>0</v>
      </c>
      <c r="I200" s="2"/>
      <c r="J200" s="238"/>
      <c r="K200" s="238"/>
    </row>
    <row r="201" spans="1:11" ht="15.75" customHeight="1">
      <c r="A201" s="64"/>
      <c r="B201" s="84"/>
      <c r="C201" s="315" t="s">
        <v>679</v>
      </c>
      <c r="D201" s="86" t="s">
        <v>259</v>
      </c>
      <c r="E201" s="90" t="s">
        <v>117</v>
      </c>
      <c r="F201" s="87">
        <v>625</v>
      </c>
      <c r="G201" s="88"/>
      <c r="H201" s="89">
        <f t="shared" si="9"/>
        <v>0</v>
      </c>
      <c r="I201" s="2"/>
      <c r="J201" s="238"/>
      <c r="K201" s="238"/>
    </row>
    <row r="202" spans="1:11" ht="15.75" customHeight="1">
      <c r="A202" s="64"/>
      <c r="B202" s="84"/>
      <c r="C202" s="315" t="s">
        <v>681</v>
      </c>
      <c r="D202" s="86"/>
      <c r="E202" s="333" t="s">
        <v>229</v>
      </c>
      <c r="F202" s="87">
        <v>325</v>
      </c>
      <c r="G202" s="88"/>
      <c r="H202" s="89">
        <f t="shared" si="9"/>
        <v>0</v>
      </c>
      <c r="I202" s="2"/>
    </row>
    <row r="203" spans="1:11" ht="15.75" customHeight="1">
      <c r="A203" s="64"/>
      <c r="B203" s="84"/>
      <c r="C203" s="315" t="s">
        <v>678</v>
      </c>
      <c r="D203" s="315" t="s">
        <v>259</v>
      </c>
      <c r="E203" s="318" t="s">
        <v>94</v>
      </c>
      <c r="F203" s="319">
        <v>395</v>
      </c>
      <c r="G203" s="88"/>
      <c r="H203" s="89">
        <f t="shared" si="9"/>
        <v>0</v>
      </c>
      <c r="I203" s="2"/>
      <c r="J203" s="238"/>
      <c r="K203" s="238"/>
    </row>
    <row r="204" spans="1:11" ht="15.75" customHeight="1">
      <c r="A204" s="64"/>
      <c r="B204" s="84"/>
      <c r="C204" s="315" t="s">
        <v>678</v>
      </c>
      <c r="D204" s="315" t="s">
        <v>192</v>
      </c>
      <c r="E204" s="318" t="s">
        <v>229</v>
      </c>
      <c r="F204" s="319">
        <v>395</v>
      </c>
      <c r="G204" s="88"/>
      <c r="H204" s="89">
        <f t="shared" si="9"/>
        <v>0</v>
      </c>
      <c r="I204" s="2"/>
      <c r="J204" s="238"/>
      <c r="K204" s="238"/>
    </row>
    <row r="205" spans="1:11" ht="15.75" customHeight="1">
      <c r="A205" s="64"/>
      <c r="B205" s="336"/>
      <c r="C205" s="340" t="s">
        <v>727</v>
      </c>
      <c r="D205" s="341"/>
      <c r="E205" s="341"/>
      <c r="F205" s="341"/>
      <c r="G205" s="341"/>
      <c r="H205" s="342"/>
      <c r="I205" s="2"/>
      <c r="J205" s="238"/>
      <c r="K205" s="238"/>
    </row>
    <row r="206" spans="1:11" ht="15.75" customHeight="1">
      <c r="A206" s="64"/>
      <c r="B206" s="84"/>
      <c r="C206" s="86" t="s">
        <v>269</v>
      </c>
      <c r="D206" s="86" t="s">
        <v>93</v>
      </c>
      <c r="E206" s="53" t="s">
        <v>96</v>
      </c>
      <c r="F206" s="87">
        <v>595</v>
      </c>
      <c r="G206" s="88"/>
      <c r="H206" s="89">
        <f>F206*G206</f>
        <v>0</v>
      </c>
      <c r="I206" s="2"/>
      <c r="J206" s="238"/>
      <c r="K206" s="238"/>
    </row>
    <row r="207" spans="1:11" ht="15.75" customHeight="1">
      <c r="A207" s="64"/>
      <c r="B207" s="84"/>
      <c r="C207" s="86" t="s">
        <v>270</v>
      </c>
      <c r="D207" s="86" t="s">
        <v>93</v>
      </c>
      <c r="E207" s="90" t="s">
        <v>96</v>
      </c>
      <c r="F207" s="87">
        <v>595</v>
      </c>
      <c r="G207" s="88"/>
      <c r="H207" s="89">
        <f>F207*G207</f>
        <v>0</v>
      </c>
      <c r="I207" s="2"/>
      <c r="J207" s="238"/>
      <c r="K207" s="238"/>
    </row>
    <row r="208" spans="1:11" ht="15.75" customHeight="1">
      <c r="A208" s="64"/>
      <c r="B208" s="84"/>
      <c r="C208" s="86" t="s">
        <v>271</v>
      </c>
      <c r="D208" s="86" t="s">
        <v>93</v>
      </c>
      <c r="E208" s="90" t="s">
        <v>96</v>
      </c>
      <c r="F208" s="87">
        <v>595</v>
      </c>
      <c r="G208" s="88"/>
      <c r="H208" s="89">
        <f>F208*G208</f>
        <v>0</v>
      </c>
      <c r="I208" s="2"/>
      <c r="J208" s="238"/>
      <c r="K208" s="238"/>
    </row>
    <row r="209" spans="1:11" ht="15.75" customHeight="1">
      <c r="A209" s="64"/>
      <c r="B209" s="84"/>
      <c r="C209" s="86" t="s">
        <v>272</v>
      </c>
      <c r="D209" s="86" t="s">
        <v>100</v>
      </c>
      <c r="E209" s="90" t="s">
        <v>117</v>
      </c>
      <c r="F209" s="87">
        <v>1025</v>
      </c>
      <c r="G209" s="88"/>
      <c r="H209" s="89">
        <f>F209*G209</f>
        <v>0</v>
      </c>
      <c r="I209" s="2"/>
      <c r="J209" s="238"/>
      <c r="K209" s="238"/>
    </row>
    <row r="210" spans="1:11" ht="15.75" customHeight="1">
      <c r="A210" s="343"/>
      <c r="B210" s="336"/>
      <c r="C210" s="340" t="s">
        <v>728</v>
      </c>
      <c r="D210" s="341"/>
      <c r="E210" s="341"/>
      <c r="F210" s="341"/>
      <c r="G210" s="341"/>
      <c r="H210" s="342"/>
      <c r="I210" s="238"/>
      <c r="J210" s="238"/>
      <c r="K210" s="238"/>
    </row>
    <row r="211" spans="1:11" ht="15.75" customHeight="1">
      <c r="A211" s="64"/>
      <c r="B211" s="84"/>
      <c r="C211" s="86" t="s">
        <v>273</v>
      </c>
      <c r="D211" s="86" t="s">
        <v>107</v>
      </c>
      <c r="E211" s="90" t="s">
        <v>117</v>
      </c>
      <c r="F211" s="87">
        <v>835</v>
      </c>
      <c r="G211" s="88"/>
      <c r="H211" s="89">
        <f>F211*G211</f>
        <v>0</v>
      </c>
      <c r="I211" s="2"/>
      <c r="J211" s="238"/>
      <c r="K211" s="238"/>
    </row>
    <row r="212" spans="1:11" ht="15.75" customHeight="1">
      <c r="A212" s="64"/>
      <c r="B212" s="82" t="s">
        <v>23</v>
      </c>
      <c r="C212" s="56" t="s">
        <v>274</v>
      </c>
      <c r="D212" s="56"/>
      <c r="E212" s="141" t="s">
        <v>94</v>
      </c>
      <c r="F212" s="87">
        <v>295</v>
      </c>
      <c r="G212" s="88"/>
      <c r="H212" s="89">
        <f>F212*G212</f>
        <v>0</v>
      </c>
      <c r="I212" s="2"/>
      <c r="J212" s="238"/>
      <c r="K212" s="238"/>
    </row>
    <row r="213" spans="1:11" ht="15.75" customHeight="1">
      <c r="A213" s="64"/>
      <c r="B213" s="84"/>
      <c r="C213" s="86" t="s">
        <v>680</v>
      </c>
      <c r="D213" s="86"/>
      <c r="E213" s="90" t="s">
        <v>117</v>
      </c>
      <c r="F213" s="87">
        <v>595</v>
      </c>
      <c r="G213" s="88"/>
      <c r="H213" s="89">
        <f>F213*G213</f>
        <v>0</v>
      </c>
      <c r="I213" s="2"/>
      <c r="J213" s="238"/>
      <c r="K213" s="238"/>
    </row>
    <row r="214" spans="1:11" ht="15.75" customHeight="1">
      <c r="A214" s="64"/>
      <c r="B214" s="84"/>
      <c r="C214" s="86" t="s">
        <v>275</v>
      </c>
      <c r="D214" s="86" t="s">
        <v>259</v>
      </c>
      <c r="E214" s="90" t="s">
        <v>117</v>
      </c>
      <c r="F214" s="87">
        <v>695</v>
      </c>
      <c r="G214" s="88"/>
      <c r="H214" s="89">
        <f>F214*G214</f>
        <v>0</v>
      </c>
      <c r="I214" s="2"/>
      <c r="J214" s="238"/>
      <c r="K214" s="238"/>
    </row>
    <row r="215" spans="1:11" ht="15.75" customHeight="1">
      <c r="A215" s="64"/>
      <c r="B215" s="84"/>
      <c r="C215" s="86" t="s">
        <v>276</v>
      </c>
      <c r="D215" s="86" t="s">
        <v>93</v>
      </c>
      <c r="E215" s="90" t="s">
        <v>94</v>
      </c>
      <c r="F215" s="87">
        <v>575</v>
      </c>
      <c r="G215" s="88"/>
      <c r="H215" s="89">
        <f>F215*G215</f>
        <v>0</v>
      </c>
      <c r="I215" s="2"/>
      <c r="J215" s="238"/>
      <c r="K215" s="238"/>
    </row>
    <row r="216" spans="1:11" ht="15.75" customHeight="1">
      <c r="A216" s="343"/>
      <c r="B216" s="336"/>
      <c r="C216" s="340" t="s">
        <v>729</v>
      </c>
      <c r="D216" s="341"/>
      <c r="E216" s="341"/>
      <c r="F216" s="341"/>
      <c r="G216" s="341"/>
      <c r="H216" s="342"/>
      <c r="I216" s="238"/>
    </row>
    <row r="217" spans="1:11" ht="15.75" customHeight="1">
      <c r="A217" s="343"/>
      <c r="B217" s="84"/>
      <c r="C217" s="86" t="s">
        <v>109</v>
      </c>
      <c r="D217" s="86" t="s">
        <v>110</v>
      </c>
      <c r="E217" s="90" t="s">
        <v>111</v>
      </c>
      <c r="F217" s="87">
        <v>3335</v>
      </c>
      <c r="G217" s="88"/>
      <c r="H217" s="89">
        <f t="shared" ref="H217:H229" si="10">F217*G217</f>
        <v>0</v>
      </c>
      <c r="I217" s="238"/>
    </row>
    <row r="218" spans="1:11" ht="15.75" customHeight="1">
      <c r="A218" s="343"/>
      <c r="B218" s="84"/>
      <c r="C218" s="86" t="s">
        <v>112</v>
      </c>
      <c r="D218" s="86" t="s">
        <v>100</v>
      </c>
      <c r="E218" s="90" t="s">
        <v>95</v>
      </c>
      <c r="F218" s="87">
        <v>265</v>
      </c>
      <c r="G218" s="88"/>
      <c r="H218" s="89">
        <f t="shared" si="10"/>
        <v>0</v>
      </c>
      <c r="I218" s="238"/>
    </row>
    <row r="219" spans="1:11" ht="15.75" customHeight="1">
      <c r="A219" s="343"/>
      <c r="B219" s="84"/>
      <c r="C219" s="86" t="s">
        <v>183</v>
      </c>
      <c r="D219" s="86"/>
      <c r="E219" s="90" t="s">
        <v>94</v>
      </c>
      <c r="F219" s="87">
        <v>325</v>
      </c>
      <c r="G219" s="88"/>
      <c r="H219" s="89">
        <f t="shared" si="10"/>
        <v>0</v>
      </c>
      <c r="I219" s="238"/>
    </row>
    <row r="220" spans="1:11" ht="15.75" customHeight="1">
      <c r="A220" s="343"/>
      <c r="B220" s="84"/>
      <c r="C220" s="86" t="s">
        <v>184</v>
      </c>
      <c r="D220" s="86" t="s">
        <v>185</v>
      </c>
      <c r="E220" s="90" t="s">
        <v>94</v>
      </c>
      <c r="F220" s="87">
        <v>485</v>
      </c>
      <c r="G220" s="88"/>
      <c r="H220" s="89">
        <f t="shared" si="10"/>
        <v>0</v>
      </c>
      <c r="I220" s="238"/>
    </row>
    <row r="221" spans="1:11" ht="15.75" customHeight="1">
      <c r="A221" s="343"/>
      <c r="B221" s="82" t="s">
        <v>23</v>
      </c>
      <c r="C221" s="56" t="s">
        <v>186</v>
      </c>
      <c r="D221" s="56"/>
      <c r="E221" s="53" t="s">
        <v>96</v>
      </c>
      <c r="F221" s="87">
        <v>250</v>
      </c>
      <c r="G221" s="88"/>
      <c r="H221" s="89">
        <f t="shared" si="10"/>
        <v>0</v>
      </c>
      <c r="I221" s="238"/>
    </row>
    <row r="222" spans="1:11" ht="15.75" customHeight="1">
      <c r="A222" s="343"/>
      <c r="B222" s="84"/>
      <c r="C222" s="86" t="s">
        <v>187</v>
      </c>
      <c r="D222" s="86" t="s">
        <v>100</v>
      </c>
      <c r="E222" s="90" t="s">
        <v>94</v>
      </c>
      <c r="F222" s="87">
        <v>290</v>
      </c>
      <c r="G222" s="88"/>
      <c r="H222" s="89">
        <f t="shared" si="10"/>
        <v>0</v>
      </c>
      <c r="I222" s="238"/>
    </row>
    <row r="223" spans="1:11" ht="15.75" customHeight="1">
      <c r="A223" s="343"/>
      <c r="B223" s="84"/>
      <c r="C223" s="86" t="s">
        <v>719</v>
      </c>
      <c r="D223" s="86" t="s">
        <v>190</v>
      </c>
      <c r="E223" s="90" t="s">
        <v>117</v>
      </c>
      <c r="F223" s="87">
        <v>8570</v>
      </c>
      <c r="G223" s="88"/>
      <c r="H223" s="89">
        <f t="shared" si="10"/>
        <v>0</v>
      </c>
      <c r="I223" s="238"/>
    </row>
    <row r="224" spans="1:11" ht="15.75" customHeight="1">
      <c r="A224" s="343"/>
      <c r="B224" s="84"/>
      <c r="C224" s="86" t="s">
        <v>223</v>
      </c>
      <c r="D224" s="86">
        <v>200</v>
      </c>
      <c r="E224" s="90" t="s">
        <v>224</v>
      </c>
      <c r="F224" s="87">
        <v>4650</v>
      </c>
      <c r="G224" s="88"/>
      <c r="H224" s="89">
        <f t="shared" si="10"/>
        <v>0</v>
      </c>
      <c r="I224" s="238"/>
    </row>
    <row r="225" spans="1:16" ht="15.75" customHeight="1">
      <c r="A225" s="343"/>
      <c r="B225" s="84"/>
      <c r="C225" s="86" t="s">
        <v>237</v>
      </c>
      <c r="D225" s="86" t="s">
        <v>238</v>
      </c>
      <c r="E225" s="90" t="s">
        <v>94</v>
      </c>
      <c r="F225" s="87">
        <v>470</v>
      </c>
      <c r="G225" s="88"/>
      <c r="H225" s="89">
        <f t="shared" si="10"/>
        <v>0</v>
      </c>
      <c r="I225" s="238"/>
    </row>
    <row r="226" spans="1:16" ht="15.75" customHeight="1">
      <c r="A226" s="343"/>
      <c r="B226" s="84"/>
      <c r="C226" s="86" t="s">
        <v>239</v>
      </c>
      <c r="D226" s="86" t="s">
        <v>100</v>
      </c>
      <c r="E226" s="90" t="s">
        <v>94</v>
      </c>
      <c r="F226" s="87">
        <v>890</v>
      </c>
      <c r="G226" s="88"/>
      <c r="H226" s="89">
        <f t="shared" si="10"/>
        <v>0</v>
      </c>
      <c r="I226" s="238"/>
    </row>
    <row r="227" spans="1:16" ht="15.75" customHeight="1">
      <c r="A227" s="343"/>
      <c r="B227" s="84"/>
      <c r="C227" s="86" t="s">
        <v>240</v>
      </c>
      <c r="D227" s="86" t="s">
        <v>192</v>
      </c>
      <c r="E227" s="90" t="s">
        <v>229</v>
      </c>
      <c r="F227" s="87">
        <v>290</v>
      </c>
      <c r="G227" s="88"/>
      <c r="H227" s="89">
        <f t="shared" si="10"/>
        <v>0</v>
      </c>
      <c r="I227" s="238"/>
    </row>
    <row r="228" spans="1:16" ht="15.75" customHeight="1">
      <c r="A228" s="343"/>
      <c r="B228" s="84"/>
      <c r="C228" s="86" t="s">
        <v>241</v>
      </c>
      <c r="D228" s="86" t="s">
        <v>100</v>
      </c>
      <c r="E228" s="94" t="s">
        <v>114</v>
      </c>
      <c r="F228" s="87">
        <v>330</v>
      </c>
      <c r="G228" s="88"/>
      <c r="H228" s="89">
        <f t="shared" si="10"/>
        <v>0</v>
      </c>
      <c r="I228" s="238"/>
    </row>
    <row r="229" spans="1:16" ht="15.75" customHeight="1">
      <c r="A229" s="343"/>
      <c r="B229" s="84"/>
      <c r="C229" s="86" t="s">
        <v>268</v>
      </c>
      <c r="D229" s="86" t="s">
        <v>144</v>
      </c>
      <c r="E229" s="90" t="s">
        <v>117</v>
      </c>
      <c r="F229" s="87">
        <v>690</v>
      </c>
      <c r="G229" s="88"/>
      <c r="H229" s="89">
        <f t="shared" si="10"/>
        <v>0</v>
      </c>
      <c r="I229" s="238"/>
      <c r="J229" s="334"/>
      <c r="K229" s="345"/>
      <c r="L229" s="345"/>
      <c r="M229" s="344"/>
      <c r="N229" s="346"/>
      <c r="O229" s="347"/>
      <c r="P229" s="348"/>
    </row>
    <row r="230" spans="1:16" ht="24" customHeight="1">
      <c r="A230" s="64"/>
      <c r="B230" s="95"/>
      <c r="C230" s="96" t="s">
        <v>277</v>
      </c>
      <c r="D230" s="97"/>
      <c r="E230" s="42"/>
      <c r="F230" s="98"/>
      <c r="G230" s="99"/>
      <c r="H230" s="100"/>
      <c r="I230" s="2"/>
    </row>
    <row r="231" spans="1:16" ht="15.75" customHeight="1">
      <c r="A231" s="343"/>
      <c r="B231" s="336"/>
      <c r="C231" s="340" t="s">
        <v>730</v>
      </c>
      <c r="D231" s="341"/>
      <c r="E231" s="341"/>
      <c r="F231" s="341"/>
      <c r="G231" s="341"/>
      <c r="H231" s="342"/>
      <c r="I231" s="238"/>
    </row>
    <row r="232" spans="1:16" ht="15.75" customHeight="1">
      <c r="A232" s="64"/>
      <c r="B232" s="84"/>
      <c r="C232" s="85" t="s">
        <v>278</v>
      </c>
      <c r="D232" s="86" t="s">
        <v>279</v>
      </c>
      <c r="E232" s="90" t="s">
        <v>280</v>
      </c>
      <c r="F232" s="87">
        <v>3565</v>
      </c>
      <c r="G232" s="88"/>
      <c r="H232" s="89">
        <f t="shared" ref="H232:H251" si="11">F232*G232</f>
        <v>0</v>
      </c>
      <c r="I232" s="2"/>
    </row>
    <row r="233" spans="1:16" ht="15.75" customHeight="1">
      <c r="A233" s="64"/>
      <c r="B233" s="84"/>
      <c r="C233" s="85" t="s">
        <v>278</v>
      </c>
      <c r="D233" s="86" t="s">
        <v>281</v>
      </c>
      <c r="E233" s="90" t="s">
        <v>117</v>
      </c>
      <c r="F233" s="87">
        <v>2175</v>
      </c>
      <c r="G233" s="88"/>
      <c r="H233" s="89">
        <f t="shared" si="11"/>
        <v>0</v>
      </c>
      <c r="I233" s="2"/>
    </row>
    <row r="234" spans="1:16" ht="15.75" customHeight="1">
      <c r="A234" s="64"/>
      <c r="B234" s="84"/>
      <c r="C234" s="85" t="s">
        <v>282</v>
      </c>
      <c r="D234" s="86" t="s">
        <v>110</v>
      </c>
      <c r="E234" s="90" t="s">
        <v>117</v>
      </c>
      <c r="F234" s="87">
        <v>2635</v>
      </c>
      <c r="G234" s="88"/>
      <c r="H234" s="89">
        <f t="shared" si="11"/>
        <v>0</v>
      </c>
      <c r="I234" s="2"/>
      <c r="J234" s="334"/>
      <c r="K234" s="345"/>
      <c r="L234" s="345"/>
      <c r="M234" s="344"/>
      <c r="N234" s="346"/>
      <c r="O234" s="347"/>
      <c r="P234" s="348"/>
    </row>
    <row r="235" spans="1:16" ht="15.75" customHeight="1">
      <c r="A235" s="64"/>
      <c r="B235" s="84"/>
      <c r="C235" s="85" t="s">
        <v>283</v>
      </c>
      <c r="D235" s="86" t="s">
        <v>190</v>
      </c>
      <c r="E235" s="90" t="s">
        <v>284</v>
      </c>
      <c r="F235" s="87">
        <v>9545</v>
      </c>
      <c r="G235" s="88"/>
      <c r="H235" s="89">
        <f t="shared" si="11"/>
        <v>0</v>
      </c>
      <c r="I235" s="2"/>
      <c r="J235" s="334"/>
      <c r="K235" s="345"/>
      <c r="L235" s="345"/>
      <c r="M235" s="344"/>
      <c r="N235" s="346"/>
      <c r="O235" s="347"/>
      <c r="P235" s="348"/>
    </row>
    <row r="236" spans="1:16" ht="15.75" customHeight="1">
      <c r="A236" s="343"/>
      <c r="B236" s="336"/>
      <c r="C236" s="340" t="s">
        <v>732</v>
      </c>
      <c r="D236" s="341"/>
      <c r="E236" s="341"/>
      <c r="F236" s="341"/>
      <c r="G236" s="341"/>
      <c r="H236" s="342"/>
      <c r="I236" s="238"/>
    </row>
    <row r="237" spans="1:16" ht="15.75" customHeight="1">
      <c r="A237" s="64"/>
      <c r="B237" s="84"/>
      <c r="C237" s="85" t="s">
        <v>286</v>
      </c>
      <c r="D237" s="86" t="s">
        <v>231</v>
      </c>
      <c r="E237" s="90" t="s">
        <v>247</v>
      </c>
      <c r="F237" s="87">
        <v>925</v>
      </c>
      <c r="G237" s="88"/>
      <c r="H237" s="89">
        <f t="shared" si="11"/>
        <v>0</v>
      </c>
      <c r="I237" s="2"/>
    </row>
    <row r="238" spans="1:16" ht="15.75" customHeight="1">
      <c r="A238" s="64"/>
      <c r="B238" s="84"/>
      <c r="C238" s="86" t="s">
        <v>287</v>
      </c>
      <c r="D238" s="86"/>
      <c r="E238" s="90" t="s">
        <v>94</v>
      </c>
      <c r="F238" s="87">
        <v>255</v>
      </c>
      <c r="G238" s="88"/>
      <c r="H238" s="89">
        <f t="shared" si="11"/>
        <v>0</v>
      </c>
      <c r="I238" s="2"/>
    </row>
    <row r="239" spans="1:16" ht="15.75" customHeight="1">
      <c r="A239" s="64"/>
      <c r="B239" s="84"/>
      <c r="C239" s="85" t="s">
        <v>288</v>
      </c>
      <c r="D239" s="86" t="s">
        <v>144</v>
      </c>
      <c r="E239" s="90" t="s">
        <v>117</v>
      </c>
      <c r="F239" s="87">
        <v>715</v>
      </c>
      <c r="G239" s="88"/>
      <c r="H239" s="89">
        <f t="shared" si="11"/>
        <v>0</v>
      </c>
      <c r="I239" s="2"/>
    </row>
    <row r="240" spans="1:16" ht="15.75" customHeight="1">
      <c r="A240" s="64"/>
      <c r="B240" s="84"/>
      <c r="C240" s="85" t="s">
        <v>289</v>
      </c>
      <c r="D240" s="86" t="s">
        <v>290</v>
      </c>
      <c r="E240" s="90" t="s">
        <v>247</v>
      </c>
      <c r="F240" s="87">
        <v>890</v>
      </c>
      <c r="G240" s="88"/>
      <c r="H240" s="89">
        <f t="shared" si="11"/>
        <v>0</v>
      </c>
      <c r="I240" s="2"/>
    </row>
    <row r="241" spans="1:9" ht="15.75" customHeight="1">
      <c r="A241" s="64"/>
      <c r="B241" s="84"/>
      <c r="C241" s="85" t="s">
        <v>291</v>
      </c>
      <c r="D241" s="86" t="s">
        <v>231</v>
      </c>
      <c r="E241" s="90" t="s">
        <v>247</v>
      </c>
      <c r="F241" s="87">
        <v>995</v>
      </c>
      <c r="G241" s="88"/>
      <c r="H241" s="89">
        <f t="shared" si="11"/>
        <v>0</v>
      </c>
      <c r="I241" s="2"/>
    </row>
    <row r="242" spans="1:9" ht="15.75" customHeight="1">
      <c r="A242" s="64"/>
      <c r="B242" s="82" t="s">
        <v>23</v>
      </c>
      <c r="C242" s="56" t="s">
        <v>292</v>
      </c>
      <c r="D242" s="56"/>
      <c r="E242" s="53" t="s">
        <v>96</v>
      </c>
      <c r="F242" s="87">
        <v>250</v>
      </c>
      <c r="G242" s="88"/>
      <c r="H242" s="89">
        <f t="shared" si="11"/>
        <v>0</v>
      </c>
      <c r="I242" s="2"/>
    </row>
    <row r="243" spans="1:9" ht="15.75" customHeight="1">
      <c r="A243" s="343"/>
      <c r="B243" s="336"/>
      <c r="C243" s="340" t="s">
        <v>733</v>
      </c>
      <c r="D243" s="341"/>
      <c r="E243" s="341"/>
      <c r="F243" s="341"/>
      <c r="G243" s="341"/>
      <c r="H243" s="342"/>
      <c r="I243" s="238"/>
    </row>
    <row r="244" spans="1:9" ht="15.75" customHeight="1">
      <c r="A244" s="64"/>
      <c r="B244" s="84"/>
      <c r="C244" s="85" t="s">
        <v>294</v>
      </c>
      <c r="D244" s="86" t="s">
        <v>110</v>
      </c>
      <c r="E244" s="90" t="s">
        <v>140</v>
      </c>
      <c r="F244" s="87">
        <v>3220</v>
      </c>
      <c r="G244" s="88"/>
      <c r="H244" s="89">
        <f t="shared" si="11"/>
        <v>0</v>
      </c>
      <c r="I244" s="2"/>
    </row>
    <row r="245" spans="1:9" ht="15.75" customHeight="1">
      <c r="A245" s="64"/>
      <c r="B245" s="84"/>
      <c r="C245" s="85" t="s">
        <v>295</v>
      </c>
      <c r="D245" s="86" t="s">
        <v>116</v>
      </c>
      <c r="E245" s="90" t="s">
        <v>140</v>
      </c>
      <c r="F245" s="87">
        <v>2990</v>
      </c>
      <c r="G245" s="88"/>
      <c r="H245" s="89">
        <f t="shared" si="11"/>
        <v>0</v>
      </c>
      <c r="I245" s="2"/>
    </row>
    <row r="246" spans="1:9" ht="15.75" customHeight="1">
      <c r="A246" s="64"/>
      <c r="B246" s="84"/>
      <c r="C246" s="85" t="s">
        <v>296</v>
      </c>
      <c r="D246" s="86" t="s">
        <v>110</v>
      </c>
      <c r="E246" s="90" t="s">
        <v>140</v>
      </c>
      <c r="F246" s="87">
        <v>2875</v>
      </c>
      <c r="G246" s="88"/>
      <c r="H246" s="89">
        <f t="shared" si="11"/>
        <v>0</v>
      </c>
      <c r="I246" s="2"/>
    </row>
    <row r="247" spans="1:9" ht="15.75" customHeight="1">
      <c r="A247" s="64"/>
      <c r="B247" s="84"/>
      <c r="C247" s="85" t="s">
        <v>297</v>
      </c>
      <c r="D247" s="86" t="s">
        <v>116</v>
      </c>
      <c r="E247" s="90" t="s">
        <v>247</v>
      </c>
      <c r="F247" s="87">
        <v>2990</v>
      </c>
      <c r="G247" s="88"/>
      <c r="H247" s="89">
        <f t="shared" si="11"/>
        <v>0</v>
      </c>
      <c r="I247" s="2"/>
    </row>
    <row r="248" spans="1:9" ht="15.75" customHeight="1">
      <c r="A248" s="343"/>
      <c r="B248" s="336"/>
      <c r="C248" s="340" t="s">
        <v>734</v>
      </c>
      <c r="D248" s="341"/>
      <c r="E248" s="341"/>
      <c r="F248" s="341"/>
      <c r="G248" s="341"/>
      <c r="H248" s="342"/>
      <c r="I248" s="238"/>
    </row>
    <row r="249" spans="1:9" ht="15.75" customHeight="1">
      <c r="A249" s="64"/>
      <c r="B249" s="84"/>
      <c r="C249" s="86" t="s">
        <v>298</v>
      </c>
      <c r="D249" s="86" t="s">
        <v>190</v>
      </c>
      <c r="E249" s="90" t="s">
        <v>154</v>
      </c>
      <c r="F249" s="87">
        <v>3530</v>
      </c>
      <c r="G249" s="88"/>
      <c r="H249" s="89">
        <f t="shared" si="11"/>
        <v>0</v>
      </c>
      <c r="I249" s="2"/>
    </row>
    <row r="250" spans="1:9" ht="15.75" customHeight="1">
      <c r="A250" s="64"/>
      <c r="B250" s="84"/>
      <c r="C250" s="86" t="s">
        <v>299</v>
      </c>
      <c r="D250" s="86" t="s">
        <v>285</v>
      </c>
      <c r="E250" s="90" t="s">
        <v>300</v>
      </c>
      <c r="F250" s="87">
        <v>6325</v>
      </c>
      <c r="G250" s="88"/>
      <c r="H250" s="89">
        <f t="shared" si="11"/>
        <v>0</v>
      </c>
      <c r="I250" s="2"/>
    </row>
    <row r="251" spans="1:9" ht="15.75" customHeight="1">
      <c r="A251" s="64"/>
      <c r="B251" s="84"/>
      <c r="C251" s="86" t="s">
        <v>301</v>
      </c>
      <c r="D251" s="86" t="s">
        <v>107</v>
      </c>
      <c r="E251" s="90" t="s">
        <v>117</v>
      </c>
      <c r="F251" s="87">
        <v>1090</v>
      </c>
      <c r="G251" s="88"/>
      <c r="H251" s="89">
        <f t="shared" si="11"/>
        <v>0</v>
      </c>
      <c r="I251" s="2"/>
    </row>
    <row r="252" spans="1:9" ht="15.75" customHeight="1">
      <c r="A252" s="343"/>
      <c r="B252" s="336"/>
      <c r="C252" s="340" t="s">
        <v>735</v>
      </c>
      <c r="D252" s="341"/>
      <c r="E252" s="341"/>
      <c r="F252" s="341"/>
      <c r="G252" s="341"/>
      <c r="H252" s="342"/>
      <c r="I252" s="238"/>
    </row>
    <row r="253" spans="1:9" ht="15.75" customHeight="1">
      <c r="A253" s="343"/>
      <c r="B253" s="84"/>
      <c r="C253" s="86" t="s">
        <v>731</v>
      </c>
      <c r="D253" s="86" t="s">
        <v>285</v>
      </c>
      <c r="E253" s="90" t="s">
        <v>284</v>
      </c>
      <c r="F253" s="87">
        <v>8280</v>
      </c>
      <c r="G253" s="88"/>
      <c r="H253" s="89">
        <f>F253*G253</f>
        <v>0</v>
      </c>
      <c r="I253" s="238"/>
    </row>
    <row r="254" spans="1:9" ht="15.75" customHeight="1">
      <c r="A254" s="343"/>
      <c r="B254" s="84"/>
      <c r="C254" s="86" t="s">
        <v>293</v>
      </c>
      <c r="D254" s="86"/>
      <c r="E254" s="90" t="s">
        <v>117</v>
      </c>
      <c r="F254" s="87">
        <v>755</v>
      </c>
      <c r="G254" s="88"/>
      <c r="H254" s="89">
        <f>F254*G254</f>
        <v>0</v>
      </c>
      <c r="I254" s="238"/>
    </row>
    <row r="255" spans="1:9" ht="15.75" customHeight="1">
      <c r="A255" s="64"/>
      <c r="B255" s="63"/>
      <c r="C255" s="2"/>
      <c r="D255" s="2"/>
      <c r="E255" s="101"/>
      <c r="F255" s="102"/>
      <c r="G255" s="103" t="s">
        <v>84</v>
      </c>
      <c r="H255" s="60">
        <f>SUM(H31:H254)</f>
        <v>0</v>
      </c>
      <c r="I255" s="2"/>
    </row>
    <row r="256" spans="1:9" ht="15.75" customHeight="1">
      <c r="A256" s="64"/>
      <c r="B256" s="63"/>
      <c r="C256" s="2"/>
      <c r="D256" s="2"/>
      <c r="E256" s="101"/>
      <c r="F256" s="102"/>
      <c r="G256" s="66"/>
      <c r="H256" s="2"/>
      <c r="I256" s="2"/>
    </row>
    <row r="257" spans="1:9" ht="15.75" customHeight="1">
      <c r="A257" s="64"/>
      <c r="B257" s="63"/>
      <c r="C257" s="2"/>
      <c r="D257" s="2"/>
      <c r="E257" s="101"/>
      <c r="F257" s="102"/>
      <c r="G257" s="66"/>
      <c r="H257" s="2"/>
      <c r="I257" s="2"/>
    </row>
    <row r="258" spans="1:9" ht="15.75" customHeight="1">
      <c r="A258" s="64"/>
      <c r="B258" s="63"/>
      <c r="C258" s="2"/>
      <c r="D258" s="2"/>
      <c r="E258" s="101"/>
      <c r="F258" s="102"/>
      <c r="G258" s="66"/>
      <c r="H258" s="2"/>
      <c r="I258" s="2"/>
    </row>
    <row r="259" spans="1:9" ht="15.75" customHeight="1">
      <c r="A259" s="64"/>
      <c r="B259" s="63"/>
      <c r="C259" s="2"/>
      <c r="D259" s="2"/>
      <c r="E259" s="101"/>
      <c r="F259" s="102"/>
      <c r="G259" s="66"/>
      <c r="H259" s="2"/>
      <c r="I259" s="2"/>
    </row>
    <row r="260" spans="1:9" ht="15.75" customHeight="1">
      <c r="A260" s="64"/>
      <c r="B260" s="63"/>
      <c r="C260" s="2"/>
      <c r="D260" s="2"/>
      <c r="E260" s="101"/>
      <c r="F260" s="102"/>
      <c r="G260" s="66"/>
      <c r="H260" s="2"/>
      <c r="I260" s="2"/>
    </row>
    <row r="261" spans="1:9" ht="15.75" customHeight="1">
      <c r="A261" s="64"/>
      <c r="B261" s="63"/>
      <c r="C261" s="2"/>
      <c r="D261" s="2"/>
      <c r="E261" s="101"/>
      <c r="F261" s="102"/>
      <c r="G261" s="66"/>
      <c r="H261" s="2"/>
      <c r="I261" s="2"/>
    </row>
    <row r="262" spans="1:9" ht="15.75" customHeight="1">
      <c r="A262" s="64"/>
      <c r="B262" s="63"/>
      <c r="C262" s="2"/>
      <c r="D262" s="2"/>
      <c r="E262" s="101"/>
      <c r="F262" s="102"/>
      <c r="G262" s="66"/>
      <c r="H262" s="2"/>
      <c r="I262" s="2"/>
    </row>
    <row r="263" spans="1:9" ht="15.75" customHeight="1">
      <c r="A263" s="64"/>
      <c r="B263" s="63"/>
      <c r="C263" s="2"/>
      <c r="D263" s="2"/>
      <c r="E263" s="101"/>
      <c r="F263" s="102"/>
      <c r="G263" s="66"/>
      <c r="H263" s="2"/>
      <c r="I263" s="2"/>
    </row>
    <row r="264" spans="1:9" ht="15.75" customHeight="1">
      <c r="A264" s="64"/>
      <c r="B264" s="63"/>
      <c r="C264" s="2"/>
      <c r="D264" s="2"/>
      <c r="E264" s="101"/>
      <c r="F264" s="102"/>
      <c r="G264" s="66"/>
      <c r="H264" s="2"/>
      <c r="I264" s="2"/>
    </row>
    <row r="265" spans="1:9" ht="15.75" customHeight="1">
      <c r="A265" s="64"/>
      <c r="B265" s="63"/>
      <c r="C265" s="2"/>
      <c r="D265" s="2"/>
      <c r="E265" s="101"/>
      <c r="F265" s="102"/>
      <c r="G265" s="66"/>
      <c r="H265" s="2"/>
      <c r="I265" s="2"/>
    </row>
    <row r="266" spans="1:9" ht="15.75" customHeight="1">
      <c r="A266" s="64"/>
      <c r="B266" s="63"/>
      <c r="C266" s="2"/>
      <c r="D266" s="2"/>
      <c r="E266" s="101"/>
      <c r="F266" s="102"/>
      <c r="G266" s="66"/>
      <c r="H266" s="2"/>
      <c r="I266" s="2"/>
    </row>
    <row r="267" spans="1:9" ht="15.75" customHeight="1">
      <c r="A267" s="64"/>
      <c r="B267" s="63"/>
      <c r="C267" s="2"/>
      <c r="D267" s="2"/>
      <c r="E267" s="101"/>
      <c r="F267" s="102"/>
      <c r="G267" s="66"/>
      <c r="H267" s="2"/>
      <c r="I267" s="2"/>
    </row>
    <row r="268" spans="1:9" ht="15.75" customHeight="1">
      <c r="A268" s="64"/>
      <c r="B268" s="63"/>
      <c r="C268" s="2"/>
      <c r="D268" s="2"/>
      <c r="E268" s="101"/>
      <c r="F268" s="102"/>
      <c r="G268" s="66"/>
      <c r="H268" s="2"/>
      <c r="I268" s="2"/>
    </row>
    <row r="269" spans="1:9" ht="15.75" customHeight="1">
      <c r="A269" s="64"/>
      <c r="B269" s="63"/>
      <c r="C269" s="2"/>
      <c r="D269" s="2"/>
      <c r="E269" s="101"/>
      <c r="F269" s="102"/>
      <c r="G269" s="66"/>
      <c r="H269" s="2"/>
      <c r="I269" s="2"/>
    </row>
    <row r="270" spans="1:9" ht="15.75" customHeight="1">
      <c r="A270" s="64"/>
      <c r="B270" s="63"/>
      <c r="C270" s="2"/>
      <c r="D270" s="2"/>
      <c r="E270" s="101"/>
      <c r="F270" s="102"/>
      <c r="G270" s="66"/>
      <c r="H270" s="2"/>
      <c r="I270" s="2"/>
    </row>
    <row r="271" spans="1:9" ht="15.75" customHeight="1">
      <c r="A271" s="64"/>
      <c r="B271" s="63"/>
      <c r="C271" s="2"/>
      <c r="D271" s="2"/>
      <c r="E271" s="101"/>
      <c r="F271" s="102"/>
      <c r="G271" s="66"/>
      <c r="H271" s="2"/>
      <c r="I271" s="2"/>
    </row>
    <row r="272" spans="1:9" ht="15.75" customHeight="1">
      <c r="A272" s="64"/>
      <c r="B272" s="63"/>
      <c r="C272" s="2"/>
      <c r="D272" s="2"/>
      <c r="E272" s="101"/>
      <c r="F272" s="102"/>
      <c r="G272" s="66"/>
      <c r="H272" s="2"/>
      <c r="I272" s="2"/>
    </row>
    <row r="273" spans="1:9" ht="15.75" customHeight="1">
      <c r="A273" s="64"/>
      <c r="B273" s="63"/>
      <c r="C273" s="2"/>
      <c r="D273" s="2"/>
      <c r="E273" s="101"/>
      <c r="F273" s="102"/>
      <c r="G273" s="66"/>
      <c r="H273" s="2"/>
      <c r="I273" s="2"/>
    </row>
    <row r="274" spans="1:9" ht="15.75" customHeight="1">
      <c r="A274" s="64"/>
      <c r="B274" s="63"/>
      <c r="C274" s="2"/>
      <c r="D274" s="2"/>
      <c r="E274" s="101"/>
      <c r="F274" s="102"/>
      <c r="G274" s="66"/>
      <c r="H274" s="2"/>
      <c r="I274" s="2"/>
    </row>
    <row r="275" spans="1:9" ht="15.75" customHeight="1">
      <c r="A275" s="64"/>
      <c r="B275" s="63"/>
      <c r="C275" s="2"/>
      <c r="D275" s="2"/>
      <c r="E275" s="101"/>
      <c r="F275" s="102"/>
      <c r="G275" s="66"/>
      <c r="H275" s="2"/>
      <c r="I275" s="2"/>
    </row>
    <row r="276" spans="1:9" ht="15.75" customHeight="1">
      <c r="A276" s="64"/>
      <c r="B276" s="63"/>
      <c r="C276" s="2"/>
      <c r="D276" s="2"/>
      <c r="E276" s="101"/>
      <c r="F276" s="102"/>
      <c r="G276" s="66"/>
      <c r="H276" s="2"/>
      <c r="I276" s="2"/>
    </row>
    <row r="277" spans="1:9" ht="15.75" customHeight="1">
      <c r="A277" s="64"/>
      <c r="B277" s="63"/>
      <c r="C277" s="2"/>
      <c r="D277" s="2"/>
      <c r="E277" s="101"/>
      <c r="F277" s="102"/>
      <c r="G277" s="66"/>
      <c r="H277" s="2"/>
      <c r="I277" s="2"/>
    </row>
    <row r="278" spans="1:9" ht="15.75" customHeight="1">
      <c r="A278" s="64"/>
      <c r="B278" s="63"/>
      <c r="C278" s="2"/>
      <c r="D278" s="2"/>
      <c r="E278" s="101"/>
      <c r="F278" s="102"/>
      <c r="G278" s="66"/>
      <c r="H278" s="2"/>
      <c r="I278" s="2"/>
    </row>
    <row r="279" spans="1:9" ht="15.75" customHeight="1">
      <c r="A279" s="64"/>
      <c r="B279" s="63"/>
      <c r="C279" s="2"/>
      <c r="D279" s="2"/>
      <c r="E279" s="101"/>
      <c r="F279" s="102"/>
      <c r="G279" s="66"/>
      <c r="H279" s="2"/>
      <c r="I279" s="2"/>
    </row>
    <row r="280" spans="1:9" ht="15.75" customHeight="1">
      <c r="A280" s="64"/>
      <c r="B280" s="63"/>
      <c r="C280" s="2"/>
      <c r="D280" s="2"/>
      <c r="E280" s="101"/>
      <c r="F280" s="102"/>
      <c r="G280" s="66"/>
      <c r="H280" s="2"/>
      <c r="I280" s="2"/>
    </row>
    <row r="281" spans="1:9" ht="15.75" customHeight="1">
      <c r="A281" s="64"/>
      <c r="B281" s="63"/>
      <c r="C281" s="2"/>
      <c r="D281" s="2"/>
      <c r="E281" s="101"/>
      <c r="F281" s="102"/>
      <c r="G281" s="66"/>
      <c r="H281" s="2"/>
      <c r="I281" s="2"/>
    </row>
    <row r="282" spans="1:9" ht="15.75" customHeight="1">
      <c r="A282" s="64"/>
      <c r="B282" s="63"/>
      <c r="C282" s="2"/>
      <c r="D282" s="2"/>
      <c r="E282" s="101"/>
      <c r="F282" s="102"/>
      <c r="G282" s="66"/>
      <c r="H282" s="2"/>
      <c r="I282" s="2"/>
    </row>
    <row r="283" spans="1:9" ht="15.75" customHeight="1">
      <c r="A283" s="64"/>
      <c r="B283" s="63"/>
      <c r="C283" s="2"/>
      <c r="D283" s="2"/>
      <c r="E283" s="101"/>
      <c r="F283" s="102"/>
      <c r="G283" s="66"/>
      <c r="H283" s="2"/>
      <c r="I283" s="2"/>
    </row>
    <row r="284" spans="1:9" ht="15.75" customHeight="1">
      <c r="A284" s="64"/>
      <c r="B284" s="63"/>
      <c r="C284" s="2"/>
      <c r="D284" s="2"/>
      <c r="E284" s="101"/>
      <c r="F284" s="102"/>
      <c r="G284" s="66"/>
      <c r="H284" s="2"/>
      <c r="I284" s="2"/>
    </row>
    <row r="285" spans="1:9" ht="15.75" customHeight="1">
      <c r="A285" s="64"/>
      <c r="B285" s="63"/>
      <c r="C285" s="2"/>
      <c r="D285" s="2"/>
      <c r="E285" s="101"/>
      <c r="F285" s="102"/>
      <c r="G285" s="66"/>
      <c r="H285" s="2"/>
      <c r="I285" s="2"/>
    </row>
    <row r="286" spans="1:9" ht="15.75" customHeight="1">
      <c r="A286" s="64"/>
      <c r="B286" s="63"/>
      <c r="C286" s="2"/>
      <c r="D286" s="2"/>
      <c r="E286" s="101"/>
      <c r="F286" s="102"/>
      <c r="G286" s="66"/>
      <c r="H286" s="2"/>
      <c r="I286" s="2"/>
    </row>
    <row r="287" spans="1:9" ht="15.75" customHeight="1">
      <c r="A287" s="64"/>
      <c r="B287" s="63"/>
      <c r="C287" s="2"/>
      <c r="D287" s="2"/>
      <c r="E287" s="101"/>
      <c r="F287" s="102"/>
      <c r="G287" s="66"/>
      <c r="H287" s="2"/>
      <c r="I287" s="2"/>
    </row>
    <row r="288" spans="1:9" ht="15.75" customHeight="1">
      <c r="A288" s="64"/>
      <c r="B288" s="63"/>
      <c r="C288" s="2"/>
      <c r="D288" s="2"/>
      <c r="E288" s="101"/>
      <c r="F288" s="102"/>
      <c r="G288" s="66"/>
      <c r="H288" s="2"/>
      <c r="I288" s="2"/>
    </row>
    <row r="289" spans="1:9" ht="15.75" customHeight="1">
      <c r="A289" s="64"/>
      <c r="B289" s="63"/>
      <c r="C289" s="2"/>
      <c r="D289" s="2"/>
      <c r="E289" s="101"/>
      <c r="F289" s="102"/>
      <c r="G289" s="66"/>
      <c r="H289" s="2"/>
      <c r="I289" s="2"/>
    </row>
    <row r="290" spans="1:9" ht="15.75" customHeight="1">
      <c r="A290" s="64"/>
      <c r="B290" s="63"/>
      <c r="C290" s="2"/>
      <c r="D290" s="2"/>
      <c r="E290" s="101"/>
      <c r="F290" s="102"/>
      <c r="G290" s="66"/>
      <c r="H290" s="2"/>
      <c r="I290" s="2"/>
    </row>
    <row r="291" spans="1:9" ht="15.75" customHeight="1">
      <c r="A291" s="64"/>
      <c r="B291" s="63"/>
      <c r="C291" s="2"/>
      <c r="D291" s="2"/>
      <c r="E291" s="101"/>
      <c r="F291" s="102"/>
      <c r="G291" s="66"/>
      <c r="H291" s="2"/>
      <c r="I291" s="2"/>
    </row>
    <row r="292" spans="1:9" ht="15.75" customHeight="1">
      <c r="A292" s="64"/>
      <c r="B292" s="63"/>
      <c r="C292" s="2"/>
      <c r="D292" s="2"/>
      <c r="E292" s="101"/>
      <c r="F292" s="102"/>
      <c r="G292" s="66"/>
      <c r="H292" s="2"/>
      <c r="I292" s="2"/>
    </row>
    <row r="293" spans="1:9" ht="15.75" customHeight="1">
      <c r="A293" s="64"/>
      <c r="B293" s="63"/>
      <c r="C293" s="2"/>
      <c r="D293" s="2"/>
      <c r="E293" s="101"/>
      <c r="F293" s="102"/>
      <c r="G293" s="66"/>
      <c r="H293" s="2"/>
      <c r="I293" s="2"/>
    </row>
    <row r="294" spans="1:9" ht="15.75" customHeight="1">
      <c r="A294" s="64"/>
      <c r="B294" s="63"/>
      <c r="C294" s="2"/>
      <c r="D294" s="2"/>
      <c r="E294" s="101"/>
      <c r="F294" s="102"/>
      <c r="G294" s="66"/>
      <c r="H294" s="2"/>
      <c r="I294" s="2"/>
    </row>
    <row r="295" spans="1:9" ht="15.75" customHeight="1">
      <c r="A295" s="64"/>
      <c r="B295" s="63"/>
      <c r="C295" s="2"/>
      <c r="D295" s="2"/>
      <c r="E295" s="101"/>
      <c r="F295" s="102"/>
      <c r="G295" s="66"/>
      <c r="H295" s="2"/>
      <c r="I295" s="2"/>
    </row>
    <row r="296" spans="1:9" ht="15.75" customHeight="1">
      <c r="A296" s="64"/>
      <c r="B296" s="63"/>
      <c r="C296" s="2"/>
      <c r="D296" s="2"/>
      <c r="E296" s="101"/>
      <c r="F296" s="102"/>
      <c r="G296" s="66"/>
      <c r="H296" s="2"/>
      <c r="I296" s="2"/>
    </row>
    <row r="297" spans="1:9" ht="15.75" customHeight="1">
      <c r="A297" s="64"/>
      <c r="B297" s="63"/>
      <c r="C297" s="2"/>
      <c r="D297" s="2"/>
      <c r="E297" s="101"/>
      <c r="F297" s="102"/>
      <c r="G297" s="66"/>
      <c r="H297" s="2"/>
      <c r="I297" s="2"/>
    </row>
    <row r="298" spans="1:9" ht="15.75" customHeight="1">
      <c r="A298" s="64"/>
      <c r="B298" s="63"/>
      <c r="C298" s="2"/>
      <c r="D298" s="2"/>
      <c r="E298" s="101"/>
      <c r="F298" s="102"/>
      <c r="G298" s="66"/>
      <c r="H298" s="2"/>
      <c r="I298" s="2"/>
    </row>
    <row r="299" spans="1:9" ht="15.75" customHeight="1">
      <c r="A299" s="64"/>
      <c r="B299" s="63"/>
      <c r="C299" s="2"/>
      <c r="D299" s="2"/>
      <c r="E299" s="101"/>
      <c r="F299" s="102"/>
      <c r="G299" s="66"/>
      <c r="H299" s="2"/>
      <c r="I299" s="2"/>
    </row>
    <row r="300" spans="1:9" ht="15.75" customHeight="1">
      <c r="A300" s="64"/>
      <c r="B300" s="63"/>
      <c r="C300" s="2"/>
      <c r="D300" s="2"/>
      <c r="E300" s="101"/>
      <c r="F300" s="102"/>
      <c r="G300" s="66"/>
      <c r="H300" s="2"/>
      <c r="I300" s="2"/>
    </row>
    <row r="301" spans="1:9" ht="15.75" customHeight="1">
      <c r="A301" s="64"/>
      <c r="B301" s="63"/>
      <c r="C301" s="2"/>
      <c r="D301" s="2"/>
      <c r="E301" s="101"/>
      <c r="F301" s="102"/>
      <c r="G301" s="66"/>
      <c r="H301" s="2"/>
      <c r="I301" s="2"/>
    </row>
    <row r="302" spans="1:9" ht="15.75" customHeight="1">
      <c r="A302" s="64"/>
      <c r="B302" s="63"/>
      <c r="C302" s="2"/>
      <c r="D302" s="2"/>
      <c r="E302" s="101"/>
      <c r="F302" s="102"/>
      <c r="G302" s="66"/>
      <c r="H302" s="2"/>
      <c r="I302" s="2"/>
    </row>
    <row r="303" spans="1:9" ht="15.75" customHeight="1">
      <c r="A303" s="64"/>
      <c r="B303" s="63"/>
      <c r="C303" s="2"/>
      <c r="D303" s="2"/>
      <c r="E303" s="101"/>
      <c r="F303" s="102"/>
      <c r="G303" s="66"/>
      <c r="H303" s="2"/>
      <c r="I303" s="2"/>
    </row>
    <row r="304" spans="1:9" ht="15.75" customHeight="1">
      <c r="A304" s="64"/>
      <c r="B304" s="63"/>
      <c r="C304" s="2"/>
      <c r="D304" s="2"/>
      <c r="E304" s="101"/>
      <c r="F304" s="102"/>
      <c r="G304" s="66"/>
      <c r="H304" s="2"/>
      <c r="I304" s="2"/>
    </row>
    <row r="305" spans="1:9" ht="15.75" customHeight="1">
      <c r="A305" s="64"/>
      <c r="B305" s="63"/>
      <c r="C305" s="2"/>
      <c r="D305" s="2"/>
      <c r="E305" s="101"/>
      <c r="F305" s="102"/>
      <c r="G305" s="66"/>
      <c r="H305" s="2"/>
      <c r="I305" s="2"/>
    </row>
    <row r="306" spans="1:9" ht="15.75" customHeight="1">
      <c r="A306" s="64"/>
      <c r="B306" s="63"/>
      <c r="C306" s="2"/>
      <c r="D306" s="2"/>
      <c r="E306" s="101"/>
      <c r="F306" s="102"/>
      <c r="G306" s="66"/>
      <c r="H306" s="2"/>
      <c r="I306" s="2"/>
    </row>
    <row r="307" spans="1:9" ht="15.75" customHeight="1">
      <c r="A307" s="64"/>
      <c r="B307" s="63"/>
      <c r="C307" s="2"/>
      <c r="D307" s="2"/>
      <c r="E307" s="101"/>
      <c r="F307" s="102"/>
      <c r="G307" s="66"/>
      <c r="H307" s="2"/>
      <c r="I307" s="2"/>
    </row>
    <row r="308" spans="1:9" ht="15.75" customHeight="1">
      <c r="A308" s="64"/>
      <c r="B308" s="63"/>
      <c r="C308" s="2"/>
      <c r="D308" s="2"/>
      <c r="E308" s="101"/>
      <c r="F308" s="102"/>
      <c r="G308" s="66"/>
      <c r="H308" s="2"/>
      <c r="I308" s="2"/>
    </row>
    <row r="309" spans="1:9" ht="15.75" customHeight="1">
      <c r="A309" s="64"/>
      <c r="B309" s="63"/>
      <c r="C309" s="2"/>
      <c r="D309" s="2"/>
      <c r="E309" s="101"/>
      <c r="F309" s="102"/>
      <c r="G309" s="66"/>
      <c r="H309" s="2"/>
      <c r="I309" s="2"/>
    </row>
    <row r="310" spans="1:9" ht="15.75" customHeight="1">
      <c r="A310" s="64"/>
      <c r="B310" s="63"/>
      <c r="C310" s="2"/>
      <c r="D310" s="2"/>
      <c r="E310" s="101"/>
      <c r="F310" s="102"/>
      <c r="G310" s="66"/>
      <c r="H310" s="2"/>
      <c r="I310" s="2"/>
    </row>
    <row r="311" spans="1:9" ht="15.75" customHeight="1">
      <c r="A311" s="64"/>
      <c r="B311" s="63"/>
      <c r="C311" s="2"/>
      <c r="D311" s="2"/>
      <c r="E311" s="101"/>
      <c r="F311" s="102"/>
      <c r="G311" s="66"/>
      <c r="H311" s="2"/>
      <c r="I311" s="2"/>
    </row>
    <row r="312" spans="1:9" ht="15.75" customHeight="1">
      <c r="A312" s="64"/>
      <c r="B312" s="63"/>
      <c r="C312" s="2"/>
      <c r="D312" s="2"/>
      <c r="E312" s="101"/>
      <c r="F312" s="102"/>
      <c r="G312" s="66"/>
      <c r="H312" s="2"/>
      <c r="I312" s="2"/>
    </row>
    <row r="313" spans="1:9" ht="15.75" customHeight="1">
      <c r="A313" s="64"/>
      <c r="B313" s="63"/>
      <c r="C313" s="2"/>
      <c r="D313" s="2"/>
      <c r="E313" s="101"/>
      <c r="F313" s="102"/>
      <c r="G313" s="66"/>
      <c r="H313" s="2"/>
      <c r="I313" s="2"/>
    </row>
    <row r="314" spans="1:9" ht="15.75" customHeight="1">
      <c r="A314" s="64"/>
      <c r="B314" s="63"/>
      <c r="C314" s="2"/>
      <c r="D314" s="2"/>
      <c r="E314" s="101"/>
      <c r="F314" s="102"/>
      <c r="G314" s="66"/>
      <c r="H314" s="2"/>
      <c r="I314" s="2"/>
    </row>
    <row r="315" spans="1:9" ht="15.75" customHeight="1">
      <c r="A315" s="64"/>
      <c r="B315" s="63"/>
      <c r="C315" s="2"/>
      <c r="D315" s="2"/>
      <c r="E315" s="101"/>
      <c r="F315" s="102"/>
      <c r="G315" s="66"/>
      <c r="H315" s="2"/>
      <c r="I315" s="2"/>
    </row>
    <row r="316" spans="1:9" ht="15.75" customHeight="1">
      <c r="A316" s="64"/>
      <c r="B316" s="63"/>
      <c r="C316" s="2"/>
      <c r="D316" s="2"/>
      <c r="E316" s="101"/>
      <c r="F316" s="102"/>
      <c r="G316" s="66"/>
      <c r="H316" s="2"/>
      <c r="I316" s="2"/>
    </row>
    <row r="317" spans="1:9" ht="15.75" customHeight="1">
      <c r="A317" s="64"/>
      <c r="B317" s="63"/>
      <c r="C317" s="2"/>
      <c r="D317" s="2"/>
      <c r="E317" s="101"/>
      <c r="F317" s="102"/>
      <c r="G317" s="66"/>
      <c r="H317" s="2"/>
      <c r="I317" s="2"/>
    </row>
    <row r="318" spans="1:9" ht="15.75" customHeight="1">
      <c r="A318" s="64"/>
      <c r="B318" s="63"/>
      <c r="C318" s="2"/>
      <c r="D318" s="2"/>
      <c r="E318" s="101"/>
      <c r="F318" s="102"/>
      <c r="G318" s="66"/>
      <c r="H318" s="2"/>
      <c r="I318" s="2"/>
    </row>
    <row r="319" spans="1:9" ht="15.75" customHeight="1">
      <c r="A319" s="64"/>
      <c r="B319" s="63"/>
      <c r="C319" s="2"/>
      <c r="D319" s="2"/>
      <c r="E319" s="101"/>
      <c r="F319" s="102"/>
      <c r="G319" s="66"/>
      <c r="H319" s="2"/>
      <c r="I319" s="2"/>
    </row>
    <row r="320" spans="1:9" ht="15.75" customHeight="1">
      <c r="A320" s="64"/>
      <c r="B320" s="63"/>
      <c r="C320" s="2"/>
      <c r="D320" s="2"/>
      <c r="E320" s="101"/>
      <c r="F320" s="102"/>
      <c r="G320" s="66"/>
      <c r="H320" s="2"/>
      <c r="I320" s="2"/>
    </row>
    <row r="321" spans="1:9" ht="15.75" customHeight="1">
      <c r="A321" s="64"/>
      <c r="B321" s="63"/>
      <c r="C321" s="2"/>
      <c r="D321" s="2"/>
      <c r="E321" s="101"/>
      <c r="F321" s="102"/>
      <c r="G321" s="66"/>
      <c r="H321" s="2"/>
      <c r="I321" s="2"/>
    </row>
    <row r="322" spans="1:9" ht="15.75" customHeight="1">
      <c r="A322" s="64"/>
      <c r="B322" s="63"/>
      <c r="C322" s="2"/>
      <c r="D322" s="2"/>
      <c r="E322" s="101"/>
      <c r="F322" s="102"/>
      <c r="G322" s="66"/>
      <c r="H322" s="2"/>
      <c r="I322" s="2"/>
    </row>
    <row r="323" spans="1:9" ht="15.75" customHeight="1">
      <c r="A323" s="64"/>
      <c r="B323" s="63"/>
      <c r="C323" s="2"/>
      <c r="D323" s="2"/>
      <c r="E323" s="101"/>
      <c r="F323" s="102"/>
      <c r="G323" s="66"/>
      <c r="H323" s="2"/>
      <c r="I323" s="2"/>
    </row>
    <row r="324" spans="1:9" ht="15.75" customHeight="1">
      <c r="A324" s="64"/>
      <c r="B324" s="63"/>
      <c r="C324" s="2"/>
      <c r="D324" s="2"/>
      <c r="E324" s="101"/>
      <c r="F324" s="102"/>
      <c r="G324" s="66"/>
      <c r="H324" s="2"/>
      <c r="I324" s="2"/>
    </row>
    <row r="325" spans="1:9" ht="15.75" customHeight="1">
      <c r="A325" s="64"/>
      <c r="B325" s="63"/>
      <c r="C325" s="2"/>
      <c r="D325" s="2"/>
      <c r="E325" s="101"/>
      <c r="F325" s="102"/>
      <c r="G325" s="66"/>
      <c r="H325" s="2"/>
      <c r="I325" s="2"/>
    </row>
    <row r="326" spans="1:9" ht="15.75" customHeight="1">
      <c r="A326" s="64"/>
      <c r="B326" s="63"/>
      <c r="C326" s="2"/>
      <c r="D326" s="2"/>
      <c r="E326" s="101"/>
      <c r="F326" s="102"/>
      <c r="G326" s="66"/>
      <c r="H326" s="2"/>
      <c r="I326" s="2"/>
    </row>
    <row r="327" spans="1:9" ht="15.75" customHeight="1">
      <c r="A327" s="64"/>
      <c r="B327" s="63"/>
      <c r="C327" s="2"/>
      <c r="D327" s="2"/>
      <c r="E327" s="101"/>
      <c r="F327" s="102"/>
      <c r="G327" s="66"/>
      <c r="H327" s="2"/>
      <c r="I327" s="2"/>
    </row>
    <row r="328" spans="1:9" ht="15.75" customHeight="1">
      <c r="A328" s="64"/>
      <c r="B328" s="63"/>
      <c r="C328" s="2"/>
      <c r="D328" s="2"/>
      <c r="E328" s="101"/>
      <c r="F328" s="102"/>
      <c r="G328" s="66"/>
      <c r="H328" s="2"/>
      <c r="I328" s="2"/>
    </row>
    <row r="329" spans="1:9" ht="15.75" customHeight="1">
      <c r="A329" s="64"/>
      <c r="B329" s="63"/>
      <c r="C329" s="2"/>
      <c r="D329" s="2"/>
      <c r="E329" s="101"/>
      <c r="F329" s="102"/>
      <c r="G329" s="66"/>
      <c r="H329" s="2"/>
      <c r="I329" s="2"/>
    </row>
    <row r="330" spans="1:9" ht="15.75" customHeight="1">
      <c r="A330" s="64"/>
      <c r="B330" s="63"/>
      <c r="C330" s="2"/>
      <c r="D330" s="2"/>
      <c r="E330" s="101"/>
      <c r="F330" s="102"/>
      <c r="G330" s="66"/>
      <c r="H330" s="2"/>
      <c r="I330" s="2"/>
    </row>
    <row r="331" spans="1:9" ht="15.75" customHeight="1">
      <c r="A331" s="64"/>
      <c r="B331" s="63"/>
      <c r="C331" s="2"/>
      <c r="D331" s="2"/>
      <c r="E331" s="101"/>
      <c r="F331" s="102"/>
      <c r="G331" s="66"/>
      <c r="H331" s="2"/>
      <c r="I331" s="2"/>
    </row>
    <row r="332" spans="1:9" ht="15.75" customHeight="1">
      <c r="A332" s="64"/>
      <c r="B332" s="63"/>
      <c r="C332" s="2"/>
      <c r="D332" s="2"/>
      <c r="E332" s="101"/>
      <c r="F332" s="102"/>
      <c r="G332" s="66"/>
      <c r="H332" s="2"/>
      <c r="I332" s="2"/>
    </row>
    <row r="333" spans="1:9" ht="15.75" customHeight="1">
      <c r="A333" s="64"/>
      <c r="B333" s="63"/>
      <c r="C333" s="2"/>
      <c r="D333" s="2"/>
      <c r="E333" s="101"/>
      <c r="F333" s="102"/>
      <c r="G333" s="66"/>
      <c r="H333" s="2"/>
      <c r="I333" s="2"/>
    </row>
    <row r="334" spans="1:9" ht="15.75" customHeight="1">
      <c r="A334" s="64"/>
      <c r="B334" s="63"/>
      <c r="C334" s="2"/>
      <c r="D334" s="2"/>
      <c r="E334" s="101"/>
      <c r="F334" s="102"/>
      <c r="G334" s="66"/>
      <c r="H334" s="2"/>
      <c r="I334" s="2"/>
    </row>
    <row r="335" spans="1:9" ht="15.75" customHeight="1">
      <c r="A335" s="64"/>
      <c r="B335" s="63"/>
      <c r="C335" s="2"/>
      <c r="D335" s="2"/>
      <c r="E335" s="101"/>
      <c r="F335" s="102"/>
      <c r="G335" s="66"/>
      <c r="H335" s="2"/>
      <c r="I335" s="2"/>
    </row>
    <row r="336" spans="1:9" ht="15.75" customHeight="1">
      <c r="A336" s="64"/>
      <c r="B336" s="63"/>
      <c r="C336" s="2"/>
      <c r="D336" s="2"/>
      <c r="E336" s="101"/>
      <c r="F336" s="102"/>
      <c r="G336" s="66"/>
      <c r="H336" s="2"/>
      <c r="I336" s="2"/>
    </row>
    <row r="337" spans="1:9" ht="15.75" customHeight="1">
      <c r="A337" s="64"/>
      <c r="B337" s="63"/>
      <c r="C337" s="2"/>
      <c r="D337" s="2"/>
      <c r="E337" s="101"/>
      <c r="F337" s="102"/>
      <c r="G337" s="66"/>
      <c r="H337" s="2"/>
      <c r="I337" s="2"/>
    </row>
    <row r="338" spans="1:9" ht="15.75" customHeight="1">
      <c r="A338" s="64"/>
      <c r="B338" s="63"/>
      <c r="C338" s="2"/>
      <c r="D338" s="2"/>
      <c r="E338" s="101"/>
      <c r="F338" s="102"/>
      <c r="G338" s="66"/>
      <c r="H338" s="2"/>
      <c r="I338" s="2"/>
    </row>
    <row r="339" spans="1:9" ht="15.75" customHeight="1">
      <c r="A339" s="64"/>
      <c r="B339" s="63"/>
      <c r="C339" s="2"/>
      <c r="D339" s="2"/>
      <c r="E339" s="101"/>
      <c r="F339" s="102"/>
      <c r="G339" s="66"/>
      <c r="H339" s="2"/>
      <c r="I339" s="2"/>
    </row>
    <row r="340" spans="1:9" ht="15.75" customHeight="1">
      <c r="A340" s="64"/>
      <c r="B340" s="63"/>
      <c r="C340" s="2"/>
      <c r="D340" s="2"/>
      <c r="E340" s="101"/>
      <c r="F340" s="102"/>
      <c r="G340" s="66"/>
      <c r="H340" s="2"/>
      <c r="I340" s="2"/>
    </row>
    <row r="341" spans="1:9" ht="15.75" customHeight="1">
      <c r="A341" s="64"/>
      <c r="B341" s="63"/>
      <c r="C341" s="2"/>
      <c r="D341" s="2"/>
      <c r="E341" s="101"/>
      <c r="F341" s="102"/>
      <c r="G341" s="66"/>
      <c r="H341" s="2"/>
      <c r="I341" s="2"/>
    </row>
    <row r="342" spans="1:9" ht="15.75" customHeight="1">
      <c r="A342" s="64"/>
      <c r="B342" s="63"/>
      <c r="C342" s="2"/>
      <c r="D342" s="2"/>
      <c r="E342" s="101"/>
      <c r="F342" s="102"/>
      <c r="G342" s="66"/>
      <c r="H342" s="2"/>
      <c r="I342" s="2"/>
    </row>
    <row r="343" spans="1:9" ht="15.75" customHeight="1">
      <c r="A343" s="64"/>
      <c r="B343" s="63"/>
      <c r="C343" s="2"/>
      <c r="D343" s="2"/>
      <c r="E343" s="101"/>
      <c r="F343" s="102"/>
      <c r="G343" s="66"/>
      <c r="H343" s="2"/>
      <c r="I343" s="2"/>
    </row>
    <row r="344" spans="1:9" ht="15.75" customHeight="1">
      <c r="A344" s="64"/>
      <c r="B344" s="63"/>
      <c r="C344" s="2"/>
      <c r="D344" s="2"/>
      <c r="E344" s="101"/>
      <c r="F344" s="102"/>
      <c r="G344" s="66"/>
      <c r="H344" s="2"/>
      <c r="I344" s="2"/>
    </row>
    <row r="345" spans="1:9" ht="15.75" customHeight="1">
      <c r="A345" s="64"/>
      <c r="B345" s="63"/>
      <c r="C345" s="2"/>
      <c r="D345" s="2"/>
      <c r="E345" s="101"/>
      <c r="F345" s="102"/>
      <c r="G345" s="66"/>
      <c r="H345" s="2"/>
      <c r="I345" s="2"/>
    </row>
    <row r="346" spans="1:9" ht="15.75" customHeight="1">
      <c r="A346" s="64"/>
      <c r="B346" s="63"/>
      <c r="C346" s="2"/>
      <c r="D346" s="2"/>
      <c r="E346" s="101"/>
      <c r="F346" s="102"/>
      <c r="G346" s="66"/>
      <c r="H346" s="2"/>
      <c r="I346" s="2"/>
    </row>
    <row r="347" spans="1:9" ht="15.75" customHeight="1">
      <c r="A347" s="64"/>
      <c r="B347" s="63"/>
      <c r="C347" s="2"/>
      <c r="D347" s="2"/>
      <c r="E347" s="101"/>
      <c r="F347" s="102"/>
      <c r="G347" s="66"/>
      <c r="H347" s="2"/>
      <c r="I347" s="2"/>
    </row>
    <row r="348" spans="1:9" ht="15.75" customHeight="1">
      <c r="A348" s="64"/>
      <c r="B348" s="63"/>
      <c r="C348" s="2"/>
      <c r="D348" s="2"/>
      <c r="E348" s="101"/>
      <c r="F348" s="102"/>
      <c r="G348" s="66"/>
      <c r="H348" s="2"/>
      <c r="I348" s="2"/>
    </row>
    <row r="349" spans="1:9" ht="15.75" customHeight="1">
      <c r="A349" s="64"/>
      <c r="B349" s="63"/>
      <c r="C349" s="2"/>
      <c r="D349" s="2"/>
      <c r="E349" s="101"/>
      <c r="F349" s="102"/>
      <c r="G349" s="66"/>
      <c r="H349" s="2"/>
      <c r="I349" s="2"/>
    </row>
    <row r="350" spans="1:9" ht="15.75" customHeight="1">
      <c r="A350" s="64"/>
      <c r="B350" s="63"/>
      <c r="C350" s="2"/>
      <c r="D350" s="2"/>
      <c r="E350" s="101"/>
      <c r="F350" s="102"/>
      <c r="G350" s="66"/>
      <c r="H350" s="2"/>
      <c r="I350" s="2"/>
    </row>
    <row r="351" spans="1:9" ht="15.75" customHeight="1">
      <c r="A351" s="64"/>
      <c r="B351" s="63"/>
      <c r="C351" s="2"/>
      <c r="D351" s="2"/>
      <c r="E351" s="101"/>
      <c r="F351" s="102"/>
      <c r="G351" s="66"/>
      <c r="H351" s="2"/>
      <c r="I351" s="2"/>
    </row>
    <row r="352" spans="1:9" ht="15.75" customHeight="1">
      <c r="A352" s="64"/>
      <c r="B352" s="63"/>
      <c r="C352" s="2"/>
      <c r="D352" s="2"/>
      <c r="E352" s="101"/>
      <c r="F352" s="102"/>
      <c r="G352" s="66"/>
      <c r="H352" s="2"/>
      <c r="I352" s="2"/>
    </row>
    <row r="353" spans="1:9" ht="15.75" customHeight="1">
      <c r="A353" s="64"/>
      <c r="B353" s="63"/>
      <c r="C353" s="2"/>
      <c r="D353" s="2"/>
      <c r="E353" s="101"/>
      <c r="F353" s="102"/>
      <c r="G353" s="66"/>
      <c r="H353" s="2"/>
      <c r="I353" s="2"/>
    </row>
    <row r="354" spans="1:9" ht="15.75" customHeight="1">
      <c r="A354" s="64"/>
      <c r="B354" s="63"/>
      <c r="C354" s="2"/>
      <c r="D354" s="2"/>
      <c r="E354" s="101"/>
      <c r="F354" s="102"/>
      <c r="G354" s="66"/>
      <c r="H354" s="2"/>
      <c r="I354" s="2"/>
    </row>
    <row r="355" spans="1:9" ht="15.75" customHeight="1">
      <c r="A355" s="64"/>
      <c r="B355" s="63"/>
      <c r="C355" s="2"/>
      <c r="D355" s="2"/>
      <c r="E355" s="101"/>
      <c r="F355" s="102"/>
      <c r="G355" s="66"/>
      <c r="H355" s="2"/>
      <c r="I355" s="2"/>
    </row>
    <row r="356" spans="1:9" ht="15.75" customHeight="1">
      <c r="A356" s="64"/>
      <c r="B356" s="63"/>
      <c r="C356" s="2"/>
      <c r="D356" s="2"/>
      <c r="E356" s="101"/>
      <c r="F356" s="102"/>
      <c r="G356" s="66"/>
      <c r="H356" s="2"/>
      <c r="I356" s="2"/>
    </row>
    <row r="357" spans="1:9" ht="15.75" customHeight="1">
      <c r="A357" s="64"/>
      <c r="B357" s="63"/>
      <c r="C357" s="2"/>
      <c r="D357" s="2"/>
      <c r="E357" s="101"/>
      <c r="F357" s="102"/>
      <c r="G357" s="66"/>
      <c r="H357" s="2"/>
      <c r="I357" s="2"/>
    </row>
    <row r="358" spans="1:9" ht="15.75" customHeight="1">
      <c r="A358" s="64"/>
      <c r="B358" s="63"/>
      <c r="C358" s="2"/>
      <c r="D358" s="2"/>
      <c r="E358" s="101"/>
      <c r="F358" s="102"/>
      <c r="G358" s="66"/>
      <c r="H358" s="2"/>
      <c r="I358" s="2"/>
    </row>
    <row r="359" spans="1:9" ht="15.75" customHeight="1">
      <c r="A359" s="64"/>
      <c r="B359" s="63"/>
      <c r="C359" s="2"/>
      <c r="D359" s="2"/>
      <c r="E359" s="101"/>
      <c r="F359" s="102"/>
      <c r="G359" s="66"/>
      <c r="H359" s="2"/>
      <c r="I359" s="2"/>
    </row>
    <row r="360" spans="1:9" ht="15.75" customHeight="1">
      <c r="A360" s="64"/>
      <c r="B360" s="63"/>
      <c r="C360" s="2"/>
      <c r="D360" s="2"/>
      <c r="E360" s="101"/>
      <c r="F360" s="102"/>
      <c r="G360" s="66"/>
      <c r="H360" s="2"/>
      <c r="I360" s="2"/>
    </row>
    <row r="361" spans="1:9" ht="15.75" customHeight="1">
      <c r="A361" s="64"/>
      <c r="B361" s="63"/>
      <c r="C361" s="2"/>
      <c r="D361" s="2"/>
      <c r="E361" s="101"/>
      <c r="F361" s="102"/>
      <c r="G361" s="66"/>
      <c r="H361" s="2"/>
      <c r="I361" s="2"/>
    </row>
    <row r="362" spans="1:9" ht="15.75" customHeight="1">
      <c r="A362" s="64"/>
      <c r="B362" s="63"/>
      <c r="C362" s="2"/>
      <c r="D362" s="2"/>
      <c r="E362" s="101"/>
      <c r="F362" s="102"/>
      <c r="G362" s="66"/>
      <c r="H362" s="2"/>
      <c r="I362" s="2"/>
    </row>
    <row r="363" spans="1:9" ht="15.75" customHeight="1">
      <c r="A363" s="64"/>
      <c r="B363" s="63"/>
      <c r="C363" s="2"/>
      <c r="D363" s="2"/>
      <c r="E363" s="101"/>
      <c r="F363" s="102"/>
      <c r="G363" s="66"/>
      <c r="H363" s="2"/>
      <c r="I363" s="2"/>
    </row>
    <row r="364" spans="1:9" ht="15.75" customHeight="1">
      <c r="A364" s="64"/>
      <c r="B364" s="63"/>
      <c r="C364" s="2"/>
      <c r="D364" s="2"/>
      <c r="E364" s="101"/>
      <c r="F364" s="102"/>
      <c r="G364" s="66"/>
      <c r="H364" s="2"/>
      <c r="I364" s="2"/>
    </row>
    <row r="365" spans="1:9" ht="15.75" customHeight="1">
      <c r="A365" s="64"/>
      <c r="B365" s="63"/>
      <c r="C365" s="2"/>
      <c r="D365" s="2"/>
      <c r="E365" s="101"/>
      <c r="F365" s="102"/>
      <c r="G365" s="66"/>
      <c r="H365" s="2"/>
      <c r="I365" s="2"/>
    </row>
    <row r="366" spans="1:9" ht="15.75" customHeight="1">
      <c r="A366" s="64"/>
      <c r="B366" s="63"/>
      <c r="C366" s="2"/>
      <c r="D366" s="2"/>
      <c r="E366" s="101"/>
      <c r="F366" s="102"/>
      <c r="G366" s="66"/>
      <c r="H366" s="2"/>
      <c r="I366" s="2"/>
    </row>
    <row r="367" spans="1:9" ht="15.75" customHeight="1">
      <c r="A367" s="64"/>
      <c r="B367" s="63"/>
      <c r="C367" s="2"/>
      <c r="D367" s="2"/>
      <c r="E367" s="101"/>
      <c r="F367" s="102"/>
      <c r="G367" s="66"/>
      <c r="H367" s="2"/>
      <c r="I367" s="2"/>
    </row>
    <row r="368" spans="1:9" ht="15.75" customHeight="1">
      <c r="A368" s="64"/>
      <c r="B368" s="63"/>
      <c r="C368" s="2"/>
      <c r="D368" s="2"/>
      <c r="E368" s="101"/>
      <c r="F368" s="102"/>
      <c r="G368" s="66"/>
      <c r="H368" s="2"/>
      <c r="I368" s="2"/>
    </row>
    <row r="369" spans="1:9" ht="15.75" customHeight="1">
      <c r="A369" s="64"/>
      <c r="B369" s="63"/>
      <c r="C369" s="2"/>
      <c r="D369" s="2"/>
      <c r="E369" s="101"/>
      <c r="F369" s="102"/>
      <c r="G369" s="66"/>
      <c r="H369" s="2"/>
      <c r="I369" s="2"/>
    </row>
    <row r="370" spans="1:9" ht="15.75" customHeight="1">
      <c r="A370" s="64"/>
      <c r="B370" s="63"/>
      <c r="C370" s="2"/>
      <c r="D370" s="2"/>
      <c r="E370" s="101"/>
      <c r="F370" s="102"/>
      <c r="G370" s="66"/>
      <c r="H370" s="2"/>
      <c r="I370" s="2"/>
    </row>
    <row r="371" spans="1:9" ht="15.75" customHeight="1">
      <c r="A371" s="64"/>
      <c r="B371" s="63"/>
      <c r="C371" s="2"/>
      <c r="D371" s="2"/>
      <c r="E371" s="101"/>
      <c r="F371" s="102"/>
      <c r="G371" s="66"/>
      <c r="H371" s="2"/>
      <c r="I371" s="2"/>
    </row>
    <row r="372" spans="1:9" ht="15.75" customHeight="1">
      <c r="A372" s="64"/>
      <c r="B372" s="63"/>
      <c r="C372" s="2"/>
      <c r="D372" s="2"/>
      <c r="E372" s="101"/>
      <c r="F372" s="102"/>
      <c r="G372" s="66"/>
      <c r="H372" s="2"/>
      <c r="I372" s="2"/>
    </row>
    <row r="373" spans="1:9" ht="15.75" customHeight="1">
      <c r="A373" s="64"/>
      <c r="B373" s="63"/>
      <c r="C373" s="2"/>
      <c r="D373" s="2"/>
      <c r="E373" s="101"/>
      <c r="F373" s="102"/>
      <c r="G373" s="66"/>
      <c r="H373" s="2"/>
      <c r="I373" s="2"/>
    </row>
    <row r="374" spans="1:9" ht="15.75" customHeight="1">
      <c r="A374" s="64"/>
      <c r="B374" s="63"/>
      <c r="C374" s="2"/>
      <c r="D374" s="2"/>
      <c r="E374" s="101"/>
      <c r="F374" s="102"/>
      <c r="G374" s="66"/>
      <c r="H374" s="2"/>
      <c r="I374" s="2"/>
    </row>
    <row r="375" spans="1:9" ht="15.75" customHeight="1">
      <c r="A375" s="64"/>
      <c r="B375" s="63"/>
      <c r="C375" s="2"/>
      <c r="D375" s="2"/>
      <c r="E375" s="101"/>
      <c r="F375" s="102"/>
      <c r="G375" s="66"/>
      <c r="H375" s="2"/>
      <c r="I375" s="2"/>
    </row>
    <row r="376" spans="1:9" ht="15.75" customHeight="1">
      <c r="A376" s="64"/>
      <c r="B376" s="63"/>
      <c r="C376" s="2"/>
      <c r="D376" s="2"/>
      <c r="E376" s="101"/>
      <c r="F376" s="102"/>
      <c r="G376" s="66"/>
      <c r="H376" s="2"/>
      <c r="I376" s="2"/>
    </row>
    <row r="377" spans="1:9" ht="15.75" customHeight="1">
      <c r="A377" s="64"/>
      <c r="B377" s="63"/>
      <c r="C377" s="2"/>
      <c r="D377" s="2"/>
      <c r="E377" s="101"/>
      <c r="F377" s="102"/>
      <c r="G377" s="66"/>
      <c r="H377" s="2"/>
      <c r="I377" s="2"/>
    </row>
    <row r="378" spans="1:9" ht="15.75" customHeight="1">
      <c r="A378" s="64"/>
      <c r="B378" s="63"/>
      <c r="C378" s="2"/>
      <c r="D378" s="2"/>
      <c r="E378" s="101"/>
      <c r="F378" s="102"/>
      <c r="G378" s="66"/>
      <c r="H378" s="2"/>
      <c r="I378" s="2"/>
    </row>
    <row r="379" spans="1:9" ht="15.75" customHeight="1">
      <c r="A379" s="64"/>
      <c r="B379" s="63"/>
      <c r="C379" s="2"/>
      <c r="D379" s="2"/>
      <c r="E379" s="101"/>
      <c r="F379" s="102"/>
      <c r="G379" s="66"/>
      <c r="H379" s="2"/>
      <c r="I379" s="2"/>
    </row>
    <row r="380" spans="1:9" ht="15.75" customHeight="1">
      <c r="A380" s="64"/>
      <c r="B380" s="63"/>
      <c r="C380" s="2"/>
      <c r="D380" s="2"/>
      <c r="E380" s="101"/>
      <c r="F380" s="102"/>
      <c r="G380" s="66"/>
      <c r="H380" s="2"/>
      <c r="I380" s="2"/>
    </row>
    <row r="381" spans="1:9" ht="15.75" customHeight="1">
      <c r="A381" s="64"/>
      <c r="B381" s="63"/>
      <c r="C381" s="2"/>
      <c r="D381" s="2"/>
      <c r="E381" s="101"/>
      <c r="F381" s="102"/>
      <c r="G381" s="66"/>
      <c r="H381" s="2"/>
      <c r="I381" s="2"/>
    </row>
    <row r="382" spans="1:9" ht="15.75" customHeight="1">
      <c r="A382" s="64"/>
      <c r="B382" s="63"/>
      <c r="C382" s="2"/>
      <c r="D382" s="2"/>
      <c r="E382" s="101"/>
      <c r="F382" s="102"/>
      <c r="G382" s="66"/>
      <c r="H382" s="2"/>
      <c r="I382" s="2"/>
    </row>
    <row r="383" spans="1:9" ht="15.75" customHeight="1">
      <c r="A383" s="64"/>
      <c r="B383" s="63"/>
      <c r="C383" s="2"/>
      <c r="D383" s="2"/>
      <c r="E383" s="101"/>
      <c r="F383" s="102"/>
      <c r="G383" s="66"/>
      <c r="H383" s="2"/>
      <c r="I383" s="2"/>
    </row>
    <row r="384" spans="1:9" ht="15.75" customHeight="1">
      <c r="A384" s="64"/>
      <c r="B384" s="63"/>
      <c r="C384" s="2"/>
      <c r="D384" s="2"/>
      <c r="E384" s="101"/>
      <c r="F384" s="102"/>
      <c r="G384" s="66"/>
      <c r="H384" s="2"/>
      <c r="I384" s="2"/>
    </row>
    <row r="385" spans="1:9" ht="15.75" customHeight="1">
      <c r="A385" s="64"/>
      <c r="B385" s="63"/>
      <c r="C385" s="2"/>
      <c r="D385" s="2"/>
      <c r="E385" s="101"/>
      <c r="F385" s="102"/>
      <c r="G385" s="66"/>
      <c r="H385" s="2"/>
      <c r="I385" s="2"/>
    </row>
    <row r="386" spans="1:9" ht="15.75" customHeight="1">
      <c r="A386" s="64"/>
      <c r="B386" s="63"/>
      <c r="C386" s="2"/>
      <c r="D386" s="2"/>
      <c r="E386" s="101"/>
      <c r="F386" s="102"/>
      <c r="G386" s="66"/>
      <c r="H386" s="2"/>
      <c r="I386" s="2"/>
    </row>
    <row r="387" spans="1:9" ht="15.75" customHeight="1">
      <c r="A387" s="64"/>
      <c r="B387" s="63"/>
      <c r="C387" s="2"/>
      <c r="D387" s="2"/>
      <c r="E387" s="101"/>
      <c r="F387" s="102"/>
      <c r="G387" s="66"/>
      <c r="H387" s="2"/>
      <c r="I387" s="2"/>
    </row>
    <row r="388" spans="1:9" ht="15.75" customHeight="1">
      <c r="A388" s="64"/>
      <c r="B388" s="63"/>
      <c r="C388" s="2"/>
      <c r="D388" s="2"/>
      <c r="E388" s="101"/>
      <c r="F388" s="102"/>
      <c r="G388" s="66"/>
      <c r="H388" s="2"/>
      <c r="I388" s="2"/>
    </row>
    <row r="389" spans="1:9" ht="15.75" customHeight="1">
      <c r="A389" s="64"/>
      <c r="B389" s="63"/>
      <c r="C389" s="2"/>
      <c r="D389" s="2"/>
      <c r="E389" s="101"/>
      <c r="F389" s="102"/>
      <c r="G389" s="66"/>
      <c r="H389" s="2"/>
      <c r="I389" s="2"/>
    </row>
    <row r="390" spans="1:9" ht="15.75" customHeight="1">
      <c r="A390" s="64"/>
      <c r="B390" s="63"/>
      <c r="C390" s="2"/>
      <c r="D390" s="2"/>
      <c r="E390" s="101"/>
      <c r="F390" s="102"/>
      <c r="G390" s="66"/>
      <c r="H390" s="2"/>
      <c r="I390" s="2"/>
    </row>
    <row r="391" spans="1:9" ht="15.75" customHeight="1">
      <c r="A391" s="64"/>
      <c r="B391" s="63"/>
      <c r="C391" s="2"/>
      <c r="D391" s="2"/>
      <c r="E391" s="101"/>
      <c r="F391" s="102"/>
      <c r="G391" s="66"/>
      <c r="H391" s="2"/>
      <c r="I391" s="2"/>
    </row>
    <row r="392" spans="1:9" ht="15.75" customHeight="1">
      <c r="A392" s="64"/>
      <c r="B392" s="63"/>
      <c r="C392" s="2"/>
      <c r="D392" s="2"/>
      <c r="E392" s="101"/>
      <c r="F392" s="102"/>
      <c r="G392" s="66"/>
      <c r="H392" s="2"/>
      <c r="I392" s="2"/>
    </row>
    <row r="393" spans="1:9" ht="15.75" customHeight="1">
      <c r="A393" s="64"/>
      <c r="B393" s="63"/>
      <c r="C393" s="2"/>
      <c r="D393" s="2"/>
      <c r="E393" s="101"/>
      <c r="F393" s="102"/>
      <c r="G393" s="66"/>
      <c r="H393" s="2"/>
      <c r="I393" s="2"/>
    </row>
    <row r="394" spans="1:9" ht="15.75" customHeight="1">
      <c r="A394" s="64"/>
      <c r="B394" s="63"/>
      <c r="C394" s="2"/>
      <c r="D394" s="2"/>
      <c r="E394" s="101"/>
      <c r="F394" s="102"/>
      <c r="G394" s="66"/>
      <c r="H394" s="2"/>
      <c r="I394" s="2"/>
    </row>
    <row r="395" spans="1:9" ht="15.75" customHeight="1">
      <c r="A395" s="64"/>
      <c r="B395" s="63"/>
      <c r="C395" s="2"/>
      <c r="D395" s="2"/>
      <c r="E395" s="101"/>
      <c r="F395" s="102"/>
      <c r="G395" s="66"/>
      <c r="H395" s="2"/>
      <c r="I395" s="2"/>
    </row>
    <row r="396" spans="1:9" ht="15.75" customHeight="1">
      <c r="A396" s="64"/>
      <c r="B396" s="63"/>
      <c r="C396" s="2"/>
      <c r="D396" s="2"/>
      <c r="E396" s="101"/>
      <c r="F396" s="102"/>
      <c r="G396" s="66"/>
      <c r="H396" s="2"/>
      <c r="I396" s="2"/>
    </row>
    <row r="397" spans="1:9" ht="15.75" customHeight="1">
      <c r="A397" s="64"/>
      <c r="B397" s="63"/>
      <c r="C397" s="2"/>
      <c r="D397" s="2"/>
      <c r="E397" s="101"/>
      <c r="F397" s="102"/>
      <c r="G397" s="66"/>
      <c r="H397" s="2"/>
      <c r="I397" s="2"/>
    </row>
    <row r="398" spans="1:9" ht="15.75" customHeight="1">
      <c r="A398" s="64"/>
      <c r="B398" s="63"/>
      <c r="C398" s="2"/>
      <c r="D398" s="2"/>
      <c r="E398" s="101"/>
      <c r="F398" s="102"/>
      <c r="G398" s="66"/>
      <c r="H398" s="2"/>
      <c r="I398" s="2"/>
    </row>
    <row r="399" spans="1:9" ht="15.75" customHeight="1">
      <c r="A399" s="64"/>
      <c r="B399" s="63"/>
      <c r="C399" s="2"/>
      <c r="D399" s="2"/>
      <c r="E399" s="101"/>
      <c r="F399" s="102"/>
      <c r="G399" s="66"/>
      <c r="H399" s="2"/>
      <c r="I399" s="2"/>
    </row>
    <row r="400" spans="1:9" ht="15.75" customHeight="1">
      <c r="A400" s="64"/>
      <c r="B400" s="63"/>
      <c r="C400" s="2"/>
      <c r="D400" s="2"/>
      <c r="E400" s="101"/>
      <c r="F400" s="102"/>
      <c r="G400" s="66"/>
      <c r="H400" s="2"/>
      <c r="I400" s="2"/>
    </row>
    <row r="401" spans="1:9" ht="15.75" customHeight="1">
      <c r="A401" s="64"/>
      <c r="B401" s="63"/>
      <c r="C401" s="2"/>
      <c r="D401" s="2"/>
      <c r="E401" s="101"/>
      <c r="F401" s="102"/>
      <c r="G401" s="66"/>
      <c r="H401" s="2"/>
      <c r="I401" s="2"/>
    </row>
    <row r="402" spans="1:9" ht="15.75" customHeight="1">
      <c r="A402" s="64"/>
      <c r="B402" s="63"/>
      <c r="C402" s="2"/>
      <c r="D402" s="2"/>
      <c r="E402" s="101"/>
      <c r="F402" s="102"/>
      <c r="G402" s="66"/>
      <c r="H402" s="2"/>
      <c r="I402" s="2"/>
    </row>
    <row r="403" spans="1:9" ht="15.75" customHeight="1">
      <c r="A403" s="64"/>
      <c r="B403" s="63"/>
      <c r="C403" s="2"/>
      <c r="D403" s="2"/>
      <c r="E403" s="101"/>
      <c r="F403" s="102"/>
      <c r="G403" s="66"/>
      <c r="H403" s="2"/>
      <c r="I403" s="2"/>
    </row>
    <row r="404" spans="1:9" ht="15.75" customHeight="1">
      <c r="A404" s="64"/>
      <c r="B404" s="63"/>
      <c r="C404" s="2"/>
      <c r="D404" s="2"/>
      <c r="E404" s="101"/>
      <c r="F404" s="102"/>
      <c r="G404" s="66"/>
      <c r="H404" s="2"/>
      <c r="I404" s="2"/>
    </row>
    <row r="405" spans="1:9" ht="15.75" customHeight="1">
      <c r="A405" s="64"/>
      <c r="B405" s="63"/>
      <c r="C405" s="2"/>
      <c r="D405" s="2"/>
      <c r="E405" s="101"/>
      <c r="F405" s="102"/>
      <c r="G405" s="66"/>
      <c r="H405" s="2"/>
      <c r="I405" s="2"/>
    </row>
    <row r="406" spans="1:9" ht="15.75" customHeight="1">
      <c r="A406" s="64"/>
      <c r="B406" s="63"/>
      <c r="C406" s="2"/>
      <c r="D406" s="2"/>
      <c r="E406" s="101"/>
      <c r="F406" s="102"/>
      <c r="G406" s="66"/>
      <c r="H406" s="2"/>
      <c r="I406" s="2"/>
    </row>
    <row r="407" spans="1:9" ht="15.75" customHeight="1">
      <c r="A407" s="64"/>
      <c r="B407" s="63"/>
      <c r="C407" s="2"/>
      <c r="D407" s="2"/>
      <c r="E407" s="101"/>
      <c r="F407" s="102"/>
      <c r="G407" s="66"/>
      <c r="H407" s="2"/>
      <c r="I407" s="2"/>
    </row>
    <row r="408" spans="1:9" ht="15.75" customHeight="1">
      <c r="A408" s="64"/>
      <c r="B408" s="63"/>
      <c r="C408" s="2"/>
      <c r="D408" s="2"/>
      <c r="E408" s="101"/>
      <c r="F408" s="102"/>
      <c r="G408" s="66"/>
      <c r="H408" s="2"/>
      <c r="I408" s="2"/>
    </row>
    <row r="409" spans="1:9" ht="15.75" customHeight="1">
      <c r="A409" s="64"/>
      <c r="B409" s="63"/>
      <c r="C409" s="2"/>
      <c r="D409" s="2"/>
      <c r="E409" s="101"/>
      <c r="F409" s="102"/>
      <c r="G409" s="66"/>
      <c r="H409" s="2"/>
      <c r="I409" s="2"/>
    </row>
    <row r="410" spans="1:9" ht="15.75" customHeight="1">
      <c r="A410" s="64"/>
      <c r="B410" s="63"/>
      <c r="C410" s="2"/>
      <c r="D410" s="2"/>
      <c r="E410" s="101"/>
      <c r="F410" s="102"/>
      <c r="G410" s="66"/>
      <c r="H410" s="2"/>
      <c r="I410" s="2"/>
    </row>
    <row r="411" spans="1:9" ht="15.75" customHeight="1">
      <c r="A411" s="64"/>
      <c r="B411" s="63"/>
      <c r="C411" s="2"/>
      <c r="D411" s="2"/>
      <c r="E411" s="101"/>
      <c r="F411" s="102"/>
      <c r="G411" s="66"/>
      <c r="H411" s="2"/>
      <c r="I411" s="2"/>
    </row>
    <row r="412" spans="1:9" ht="15.75" customHeight="1">
      <c r="A412" s="64"/>
      <c r="B412" s="63"/>
      <c r="C412" s="2"/>
      <c r="D412" s="2"/>
      <c r="E412" s="101"/>
      <c r="F412" s="102"/>
      <c r="G412" s="66"/>
      <c r="H412" s="2"/>
      <c r="I412" s="2"/>
    </row>
    <row r="413" spans="1:9" ht="15.75" customHeight="1">
      <c r="A413" s="64"/>
      <c r="B413" s="63"/>
      <c r="C413" s="2"/>
      <c r="D413" s="2"/>
      <c r="E413" s="101"/>
      <c r="F413" s="102"/>
      <c r="G413" s="66"/>
      <c r="H413" s="2"/>
      <c r="I413" s="2"/>
    </row>
    <row r="414" spans="1:9" ht="15.75" customHeight="1">
      <c r="A414" s="64"/>
      <c r="B414" s="63"/>
      <c r="C414" s="2"/>
      <c r="D414" s="2"/>
      <c r="E414" s="101"/>
      <c r="F414" s="102"/>
      <c r="G414" s="66"/>
      <c r="H414" s="2"/>
      <c r="I414" s="2"/>
    </row>
    <row r="415" spans="1:9" ht="15.75" customHeight="1">
      <c r="A415" s="64"/>
      <c r="B415" s="63"/>
      <c r="C415" s="2"/>
      <c r="D415" s="2"/>
      <c r="E415" s="101"/>
      <c r="F415" s="102"/>
      <c r="G415" s="66"/>
      <c r="H415" s="2"/>
      <c r="I415" s="2"/>
    </row>
    <row r="416" spans="1:9" ht="15.75" customHeight="1">
      <c r="A416" s="64"/>
      <c r="B416" s="63"/>
      <c r="C416" s="2"/>
      <c r="D416" s="2"/>
      <c r="E416" s="101"/>
      <c r="F416" s="102"/>
      <c r="G416" s="66"/>
      <c r="H416" s="2"/>
      <c r="I416" s="2"/>
    </row>
    <row r="417" spans="1:9" ht="15.75" customHeight="1">
      <c r="A417" s="64"/>
      <c r="B417" s="63"/>
      <c r="C417" s="2"/>
      <c r="D417" s="2"/>
      <c r="E417" s="101"/>
      <c r="F417" s="102"/>
      <c r="G417" s="66"/>
      <c r="H417" s="2"/>
      <c r="I417" s="2"/>
    </row>
    <row r="418" spans="1:9" ht="15.75" customHeight="1">
      <c r="A418" s="64"/>
      <c r="B418" s="63"/>
      <c r="C418" s="2"/>
      <c r="D418" s="2"/>
      <c r="E418" s="101"/>
      <c r="F418" s="102"/>
      <c r="G418" s="66"/>
      <c r="H418" s="2"/>
      <c r="I418" s="2"/>
    </row>
    <row r="419" spans="1:9" ht="15.75" customHeight="1">
      <c r="A419" s="64"/>
      <c r="B419" s="63"/>
      <c r="C419" s="2"/>
      <c r="D419" s="2"/>
      <c r="E419" s="101"/>
      <c r="F419" s="102"/>
      <c r="G419" s="66"/>
      <c r="H419" s="2"/>
      <c r="I419" s="2"/>
    </row>
    <row r="420" spans="1:9" ht="15.75" customHeight="1">
      <c r="A420" s="64"/>
      <c r="B420" s="63"/>
      <c r="C420" s="2"/>
      <c r="D420" s="2"/>
      <c r="E420" s="101"/>
      <c r="F420" s="102"/>
      <c r="G420" s="66"/>
      <c r="H420" s="2"/>
      <c r="I420" s="2"/>
    </row>
    <row r="421" spans="1:9" ht="15.75" customHeight="1">
      <c r="A421" s="64"/>
      <c r="B421" s="63"/>
      <c r="C421" s="2"/>
      <c r="D421" s="2"/>
      <c r="E421" s="101"/>
      <c r="F421" s="102"/>
      <c r="G421" s="66"/>
      <c r="H421" s="2"/>
      <c r="I421" s="2"/>
    </row>
    <row r="422" spans="1:9" ht="15.75" customHeight="1">
      <c r="A422" s="64"/>
      <c r="B422" s="63"/>
      <c r="C422" s="2"/>
      <c r="D422" s="2"/>
      <c r="E422" s="101"/>
      <c r="F422" s="102"/>
      <c r="G422" s="66"/>
      <c r="H422" s="2"/>
      <c r="I422" s="2"/>
    </row>
    <row r="423" spans="1:9" ht="15.75" customHeight="1">
      <c r="A423" s="64"/>
      <c r="B423" s="63"/>
      <c r="C423" s="2"/>
      <c r="D423" s="2"/>
      <c r="E423" s="101"/>
      <c r="F423" s="102"/>
      <c r="G423" s="66"/>
      <c r="H423" s="2"/>
      <c r="I423" s="2"/>
    </row>
    <row r="424" spans="1:9" ht="15.75" customHeight="1">
      <c r="A424" s="64"/>
      <c r="B424" s="63"/>
      <c r="C424" s="2"/>
      <c r="D424" s="2"/>
      <c r="E424" s="101"/>
      <c r="F424" s="102"/>
      <c r="G424" s="66"/>
      <c r="H424" s="2"/>
      <c r="I424" s="2"/>
    </row>
    <row r="425" spans="1:9" ht="15.75" customHeight="1">
      <c r="A425" s="64"/>
      <c r="B425" s="63"/>
      <c r="C425" s="2"/>
      <c r="D425" s="2"/>
      <c r="E425" s="101"/>
      <c r="F425" s="102"/>
      <c r="G425" s="66"/>
      <c r="H425" s="2"/>
      <c r="I425" s="2"/>
    </row>
    <row r="426" spans="1:9" ht="15.75" customHeight="1">
      <c r="A426" s="64"/>
      <c r="B426" s="63"/>
      <c r="C426" s="2"/>
      <c r="D426" s="2"/>
      <c r="E426" s="101"/>
      <c r="F426" s="102"/>
      <c r="G426" s="66"/>
      <c r="H426" s="2"/>
      <c r="I426" s="2"/>
    </row>
    <row r="427" spans="1:9" ht="15.75" customHeight="1">
      <c r="A427" s="64"/>
      <c r="B427" s="63"/>
      <c r="C427" s="2"/>
      <c r="D427" s="2"/>
      <c r="E427" s="101"/>
      <c r="F427" s="102"/>
      <c r="G427" s="66"/>
      <c r="H427" s="2"/>
      <c r="I427" s="2"/>
    </row>
    <row r="428" spans="1:9" ht="15.75" customHeight="1">
      <c r="A428" s="64"/>
      <c r="B428" s="63"/>
      <c r="C428" s="2"/>
      <c r="D428" s="2"/>
      <c r="E428" s="101"/>
      <c r="F428" s="102"/>
      <c r="G428" s="66"/>
      <c r="H428" s="2"/>
      <c r="I428" s="2"/>
    </row>
    <row r="429" spans="1:9" ht="15.75" customHeight="1">
      <c r="A429" s="64"/>
      <c r="B429" s="63"/>
      <c r="C429" s="2"/>
      <c r="D429" s="2"/>
      <c r="E429" s="101"/>
      <c r="F429" s="102"/>
      <c r="G429" s="66"/>
      <c r="H429" s="2"/>
      <c r="I429" s="2"/>
    </row>
    <row r="430" spans="1:9" ht="15.75" customHeight="1">
      <c r="A430" s="64"/>
      <c r="B430" s="63"/>
      <c r="C430" s="2"/>
      <c r="D430" s="2"/>
      <c r="E430" s="101"/>
      <c r="F430" s="102"/>
      <c r="G430" s="66"/>
      <c r="H430" s="2"/>
      <c r="I430" s="2"/>
    </row>
    <row r="431" spans="1:9" ht="15.75" customHeight="1">
      <c r="A431" s="64"/>
      <c r="B431" s="63"/>
      <c r="C431" s="2"/>
      <c r="D431" s="2"/>
      <c r="E431" s="101"/>
      <c r="F431" s="102"/>
      <c r="G431" s="66"/>
      <c r="H431" s="2"/>
      <c r="I431" s="2"/>
    </row>
    <row r="432" spans="1:9" ht="15.75" customHeight="1">
      <c r="A432" s="64"/>
      <c r="B432" s="63"/>
      <c r="C432" s="2"/>
      <c r="D432" s="2"/>
      <c r="E432" s="101"/>
      <c r="F432" s="102"/>
      <c r="G432" s="66"/>
      <c r="H432" s="2"/>
      <c r="I432" s="2"/>
    </row>
    <row r="433" spans="1:9" ht="15.75" customHeight="1">
      <c r="A433" s="64"/>
      <c r="B433" s="63"/>
      <c r="C433" s="2"/>
      <c r="D433" s="2"/>
      <c r="E433" s="101"/>
      <c r="F433" s="102"/>
      <c r="G433" s="66"/>
      <c r="H433" s="2"/>
      <c r="I433" s="2"/>
    </row>
    <row r="434" spans="1:9" ht="15.75" customHeight="1">
      <c r="A434" s="64"/>
      <c r="B434" s="63"/>
      <c r="C434" s="2"/>
      <c r="D434" s="2"/>
      <c r="E434" s="101"/>
      <c r="F434" s="102"/>
      <c r="G434" s="66"/>
      <c r="H434" s="2"/>
      <c r="I434" s="2"/>
    </row>
    <row r="435" spans="1:9" ht="15.75" customHeight="1">
      <c r="A435" s="64"/>
      <c r="B435" s="63"/>
      <c r="C435" s="2"/>
      <c r="D435" s="2"/>
      <c r="E435" s="101"/>
      <c r="F435" s="102"/>
      <c r="G435" s="66"/>
      <c r="H435" s="2"/>
      <c r="I435" s="2"/>
    </row>
    <row r="436" spans="1:9" ht="15.75" customHeight="1">
      <c r="A436" s="64"/>
      <c r="B436" s="63"/>
      <c r="C436" s="2"/>
      <c r="D436" s="2"/>
      <c r="E436" s="101"/>
      <c r="F436" s="102"/>
      <c r="G436" s="66"/>
      <c r="H436" s="2"/>
      <c r="I436" s="2"/>
    </row>
    <row r="437" spans="1:9" ht="15.75" customHeight="1">
      <c r="A437" s="64"/>
      <c r="B437" s="63"/>
      <c r="C437" s="2"/>
      <c r="D437" s="2"/>
      <c r="E437" s="101"/>
      <c r="F437" s="102"/>
      <c r="G437" s="66"/>
      <c r="H437" s="2"/>
      <c r="I437" s="2"/>
    </row>
    <row r="438" spans="1:9" ht="15.75" customHeight="1">
      <c r="A438" s="64"/>
      <c r="B438" s="63"/>
      <c r="C438" s="2"/>
      <c r="D438" s="2"/>
      <c r="E438" s="101"/>
      <c r="F438" s="102"/>
      <c r="G438" s="66"/>
      <c r="H438" s="2"/>
      <c r="I438" s="2"/>
    </row>
    <row r="439" spans="1:9" ht="15.75" customHeight="1">
      <c r="A439" s="64"/>
      <c r="B439" s="63"/>
      <c r="C439" s="2"/>
      <c r="D439" s="2"/>
      <c r="E439" s="101"/>
      <c r="F439" s="102"/>
      <c r="G439" s="66"/>
      <c r="H439" s="2"/>
      <c r="I439" s="2"/>
    </row>
    <row r="440" spans="1:9" ht="15.75" customHeight="1">
      <c r="A440" s="64"/>
      <c r="B440" s="63"/>
      <c r="C440" s="2"/>
      <c r="D440" s="2"/>
      <c r="E440" s="101"/>
      <c r="F440" s="102"/>
      <c r="G440" s="66"/>
      <c r="H440" s="2"/>
      <c r="I440" s="2"/>
    </row>
    <row r="441" spans="1:9" ht="15.75" customHeight="1">
      <c r="A441" s="64"/>
      <c r="B441" s="63"/>
      <c r="C441" s="2"/>
      <c r="D441" s="2"/>
      <c r="E441" s="101"/>
      <c r="F441" s="102"/>
      <c r="G441" s="66"/>
      <c r="H441" s="2"/>
      <c r="I441" s="2"/>
    </row>
    <row r="442" spans="1:9" ht="15.75" customHeight="1">
      <c r="A442" s="64"/>
      <c r="B442" s="63"/>
      <c r="C442" s="2"/>
      <c r="D442" s="2"/>
      <c r="E442" s="101"/>
      <c r="F442" s="102"/>
      <c r="G442" s="66"/>
      <c r="H442" s="2"/>
      <c r="I442" s="2"/>
    </row>
    <row r="443" spans="1:9" ht="15.75" customHeight="1">
      <c r="A443" s="64"/>
      <c r="B443" s="63"/>
      <c r="C443" s="2"/>
      <c r="D443" s="2"/>
      <c r="E443" s="101"/>
      <c r="F443" s="102"/>
      <c r="G443" s="66"/>
      <c r="H443" s="2"/>
      <c r="I443" s="2"/>
    </row>
    <row r="444" spans="1:9" ht="15.75" customHeight="1">
      <c r="A444" s="64"/>
      <c r="B444" s="63"/>
      <c r="C444" s="2"/>
      <c r="D444" s="2"/>
      <c r="E444" s="101"/>
      <c r="F444" s="102"/>
      <c r="G444" s="66"/>
      <c r="H444" s="2"/>
      <c r="I444" s="2"/>
    </row>
    <row r="445" spans="1:9" ht="15.75" customHeight="1">
      <c r="A445" s="64"/>
      <c r="B445" s="63"/>
      <c r="C445" s="2"/>
      <c r="D445" s="2"/>
      <c r="E445" s="101"/>
      <c r="F445" s="102"/>
      <c r="G445" s="66"/>
      <c r="H445" s="2"/>
      <c r="I445" s="2"/>
    </row>
    <row r="446" spans="1:9" ht="15.75" customHeight="1">
      <c r="A446" s="64"/>
      <c r="B446" s="63"/>
      <c r="C446" s="2"/>
      <c r="D446" s="2"/>
      <c r="E446" s="101"/>
      <c r="F446" s="102"/>
      <c r="G446" s="66"/>
      <c r="H446" s="2"/>
      <c r="I446" s="2"/>
    </row>
    <row r="447" spans="1:9" ht="15.75" customHeight="1">
      <c r="A447" s="64"/>
      <c r="B447" s="63"/>
      <c r="C447" s="2"/>
      <c r="D447" s="2"/>
      <c r="E447" s="101"/>
      <c r="F447" s="102"/>
      <c r="G447" s="66"/>
      <c r="H447" s="2"/>
      <c r="I447" s="2"/>
    </row>
    <row r="448" spans="1:9" ht="15.75" customHeight="1">
      <c r="A448" s="64"/>
      <c r="B448" s="63"/>
      <c r="C448" s="2"/>
      <c r="D448" s="2"/>
      <c r="E448" s="101"/>
      <c r="F448" s="102"/>
      <c r="G448" s="66"/>
      <c r="H448" s="2"/>
      <c r="I448" s="2"/>
    </row>
    <row r="449" spans="1:9" ht="15.75" customHeight="1">
      <c r="A449" s="64"/>
      <c r="B449" s="63"/>
      <c r="C449" s="2"/>
      <c r="D449" s="2"/>
      <c r="E449" s="101"/>
      <c r="F449" s="102"/>
      <c r="G449" s="66"/>
      <c r="H449" s="2"/>
      <c r="I449" s="2"/>
    </row>
    <row r="450" spans="1:9" ht="15.75" customHeight="1">
      <c r="A450" s="64"/>
      <c r="B450" s="63"/>
      <c r="C450" s="2"/>
      <c r="D450" s="2"/>
      <c r="E450" s="101"/>
      <c r="F450" s="102"/>
      <c r="G450" s="66"/>
      <c r="H450" s="2"/>
      <c r="I450" s="2"/>
    </row>
    <row r="451" spans="1:9" ht="15.75" customHeight="1">
      <c r="A451" s="64"/>
      <c r="B451" s="63"/>
      <c r="C451" s="2"/>
      <c r="D451" s="2"/>
      <c r="E451" s="101"/>
      <c r="F451" s="102"/>
      <c r="G451" s="66"/>
      <c r="H451" s="2"/>
      <c r="I451" s="2"/>
    </row>
    <row r="452" spans="1:9" ht="15.75" customHeight="1">
      <c r="A452" s="64"/>
      <c r="B452" s="63"/>
      <c r="C452" s="2"/>
      <c r="D452" s="2"/>
      <c r="E452" s="101"/>
      <c r="F452" s="102"/>
      <c r="G452" s="66"/>
      <c r="H452" s="2"/>
      <c r="I452" s="2"/>
    </row>
    <row r="453" spans="1:9" ht="15.75" customHeight="1">
      <c r="A453" s="64"/>
      <c r="B453" s="63"/>
      <c r="C453" s="2"/>
      <c r="D453" s="2"/>
      <c r="E453" s="101"/>
      <c r="F453" s="102"/>
      <c r="G453" s="66"/>
      <c r="H453" s="2"/>
      <c r="I453" s="2"/>
    </row>
    <row r="454" spans="1:9" ht="15.75" customHeight="1">
      <c r="A454" s="64"/>
      <c r="B454" s="63"/>
      <c r="C454" s="2"/>
      <c r="D454" s="2"/>
      <c r="E454" s="101"/>
      <c r="F454" s="102"/>
      <c r="G454" s="66"/>
      <c r="H454" s="2"/>
      <c r="I454" s="2"/>
    </row>
    <row r="455" spans="1:9" ht="15.75" customHeight="1">
      <c r="A455" s="64"/>
      <c r="B455" s="63"/>
      <c r="C455" s="2"/>
      <c r="D455" s="2"/>
      <c r="E455" s="101"/>
      <c r="F455" s="102"/>
      <c r="G455" s="66"/>
      <c r="H455" s="2"/>
      <c r="I455" s="2"/>
    </row>
    <row r="456" spans="1:9" ht="15.75" customHeight="1">
      <c r="A456" s="64"/>
      <c r="B456" s="63"/>
      <c r="C456" s="2"/>
      <c r="D456" s="2"/>
      <c r="E456" s="101"/>
      <c r="F456" s="102"/>
      <c r="G456" s="66"/>
      <c r="H456" s="2"/>
      <c r="I456" s="2"/>
    </row>
    <row r="457" spans="1:9" ht="15.75" customHeight="1">
      <c r="A457" s="64"/>
      <c r="B457" s="63"/>
      <c r="C457" s="2"/>
      <c r="D457" s="2"/>
      <c r="E457" s="101"/>
      <c r="F457" s="102"/>
      <c r="G457" s="66"/>
      <c r="H457" s="2"/>
      <c r="I457" s="2"/>
    </row>
    <row r="458" spans="1:9" ht="15.75" customHeight="1">
      <c r="A458" s="64"/>
      <c r="B458" s="63"/>
      <c r="C458" s="2"/>
      <c r="D458" s="2"/>
      <c r="E458" s="101"/>
      <c r="F458" s="102"/>
      <c r="G458" s="66"/>
      <c r="H458" s="2"/>
      <c r="I458" s="2"/>
    </row>
    <row r="459" spans="1:9" ht="15.75" customHeight="1">
      <c r="A459" s="64"/>
      <c r="B459" s="63"/>
      <c r="C459" s="2"/>
      <c r="D459" s="2"/>
      <c r="E459" s="101"/>
      <c r="F459" s="102"/>
      <c r="G459" s="66"/>
      <c r="H459" s="2"/>
      <c r="I459" s="2"/>
    </row>
    <row r="460" spans="1:9" ht="15.75" customHeight="1">
      <c r="A460" s="64"/>
      <c r="B460" s="63"/>
      <c r="C460" s="2"/>
      <c r="D460" s="2"/>
      <c r="E460" s="101"/>
      <c r="F460" s="102"/>
      <c r="G460" s="66"/>
      <c r="H460" s="2"/>
      <c r="I460" s="2"/>
    </row>
    <row r="461" spans="1:9" ht="15.75" customHeight="1">
      <c r="A461" s="64"/>
      <c r="B461" s="63"/>
      <c r="C461" s="2"/>
      <c r="D461" s="2"/>
      <c r="E461" s="101"/>
      <c r="F461" s="102"/>
      <c r="G461" s="66"/>
      <c r="H461" s="2"/>
      <c r="I461" s="2"/>
    </row>
    <row r="462" spans="1:9" ht="15.75" customHeight="1">
      <c r="A462" s="64"/>
      <c r="B462" s="63"/>
      <c r="C462" s="2"/>
      <c r="D462" s="2"/>
      <c r="E462" s="101"/>
      <c r="F462" s="102"/>
      <c r="G462" s="66"/>
      <c r="H462" s="2"/>
      <c r="I462" s="2"/>
    </row>
    <row r="463" spans="1:9" ht="15.75" customHeight="1">
      <c r="A463" s="64"/>
      <c r="B463" s="63"/>
      <c r="C463" s="2"/>
      <c r="D463" s="2"/>
      <c r="E463" s="101"/>
      <c r="F463" s="102"/>
      <c r="G463" s="66"/>
      <c r="H463" s="2"/>
      <c r="I463" s="2"/>
    </row>
    <row r="464" spans="1:9" ht="15.75" customHeight="1">
      <c r="A464" s="64"/>
      <c r="B464" s="63"/>
      <c r="C464" s="2"/>
      <c r="D464" s="2"/>
      <c r="E464" s="101"/>
      <c r="F464" s="102"/>
      <c r="G464" s="66"/>
      <c r="H464" s="2"/>
      <c r="I464" s="2"/>
    </row>
    <row r="465" spans="1:9" ht="15.75" customHeight="1">
      <c r="A465" s="64"/>
      <c r="B465" s="63"/>
      <c r="C465" s="2"/>
      <c r="D465" s="2"/>
      <c r="E465" s="101"/>
      <c r="F465" s="102"/>
      <c r="G465" s="66"/>
      <c r="H465" s="2"/>
      <c r="I465" s="2"/>
    </row>
    <row r="466" spans="1:9" ht="15.75" customHeight="1">
      <c r="A466" s="64"/>
      <c r="B466" s="63"/>
      <c r="C466" s="2"/>
      <c r="D466" s="2"/>
      <c r="E466" s="101"/>
      <c r="F466" s="102"/>
      <c r="G466" s="66"/>
      <c r="H466" s="2"/>
      <c r="I466" s="2"/>
    </row>
    <row r="467" spans="1:9" ht="15.75" customHeight="1">
      <c r="A467" s="64"/>
      <c r="B467" s="63"/>
      <c r="C467" s="2"/>
      <c r="D467" s="2"/>
      <c r="E467" s="101"/>
      <c r="F467" s="102"/>
      <c r="G467" s="66"/>
      <c r="H467" s="2"/>
      <c r="I467" s="2"/>
    </row>
    <row r="468" spans="1:9" ht="15.75" customHeight="1">
      <c r="A468" s="64"/>
      <c r="B468" s="63"/>
      <c r="C468" s="2"/>
      <c r="D468" s="2"/>
      <c r="E468" s="101"/>
      <c r="F468" s="102"/>
      <c r="G468" s="66"/>
      <c r="H468" s="2"/>
      <c r="I468" s="2"/>
    </row>
    <row r="469" spans="1:9" ht="15.75" customHeight="1">
      <c r="A469" s="64"/>
      <c r="B469" s="63"/>
      <c r="C469" s="2"/>
      <c r="D469" s="2"/>
      <c r="E469" s="101"/>
      <c r="F469" s="102"/>
      <c r="G469" s="66"/>
      <c r="H469" s="2"/>
      <c r="I469" s="2"/>
    </row>
    <row r="470" spans="1:9" ht="15.75" customHeight="1">
      <c r="A470" s="64"/>
      <c r="B470" s="63"/>
      <c r="C470" s="2"/>
      <c r="D470" s="2"/>
      <c r="E470" s="101"/>
      <c r="F470" s="102"/>
      <c r="G470" s="66"/>
      <c r="H470" s="2"/>
      <c r="I470" s="2"/>
    </row>
    <row r="471" spans="1:9" ht="15.75" customHeight="1">
      <c r="A471" s="64"/>
      <c r="B471" s="63"/>
      <c r="C471" s="2"/>
      <c r="D471" s="2"/>
      <c r="E471" s="101"/>
      <c r="F471" s="102"/>
      <c r="G471" s="66"/>
      <c r="H471" s="2"/>
      <c r="I471" s="2"/>
    </row>
    <row r="472" spans="1:9" ht="15.75" customHeight="1">
      <c r="A472" s="64"/>
      <c r="B472" s="63"/>
      <c r="C472" s="2"/>
      <c r="D472" s="2"/>
      <c r="E472" s="101"/>
      <c r="F472" s="102"/>
      <c r="G472" s="66"/>
      <c r="H472" s="2"/>
      <c r="I472" s="2"/>
    </row>
    <row r="473" spans="1:9" ht="15.75" customHeight="1">
      <c r="A473" s="64"/>
      <c r="B473" s="63"/>
      <c r="C473" s="2"/>
      <c r="D473" s="2"/>
      <c r="E473" s="101"/>
      <c r="F473" s="102"/>
      <c r="G473" s="66"/>
      <c r="H473" s="2"/>
      <c r="I473" s="2"/>
    </row>
    <row r="474" spans="1:9" ht="15.75" customHeight="1">
      <c r="A474" s="64"/>
      <c r="B474" s="63"/>
      <c r="C474" s="2"/>
      <c r="D474" s="2"/>
      <c r="E474" s="101"/>
      <c r="F474" s="102"/>
      <c r="G474" s="66"/>
      <c r="H474" s="2"/>
      <c r="I474" s="2"/>
    </row>
    <row r="475" spans="1:9" ht="15.75" customHeight="1">
      <c r="A475" s="64"/>
      <c r="B475" s="63"/>
      <c r="C475" s="2"/>
      <c r="D475" s="2"/>
      <c r="E475" s="101"/>
      <c r="F475" s="102"/>
      <c r="G475" s="66"/>
      <c r="H475" s="2"/>
      <c r="I475" s="2"/>
    </row>
    <row r="476" spans="1:9" ht="15.75" customHeight="1">
      <c r="A476" s="64"/>
      <c r="B476" s="63"/>
      <c r="C476" s="2"/>
      <c r="D476" s="2"/>
      <c r="E476" s="101"/>
      <c r="F476" s="102"/>
      <c r="G476" s="66"/>
      <c r="H476" s="2"/>
      <c r="I476" s="2"/>
    </row>
    <row r="477" spans="1:9" ht="15.75" customHeight="1">
      <c r="A477" s="64"/>
      <c r="B477" s="63"/>
      <c r="C477" s="2"/>
      <c r="D477" s="2"/>
      <c r="E477" s="101"/>
      <c r="F477" s="102"/>
      <c r="G477" s="66"/>
      <c r="H477" s="2"/>
      <c r="I477" s="2"/>
    </row>
    <row r="478" spans="1:9" ht="15.75" customHeight="1">
      <c r="A478" s="64"/>
      <c r="B478" s="63"/>
      <c r="C478" s="2"/>
      <c r="D478" s="2"/>
      <c r="E478" s="101"/>
      <c r="F478" s="102"/>
      <c r="G478" s="66"/>
      <c r="H478" s="2"/>
      <c r="I478" s="2"/>
    </row>
    <row r="479" spans="1:9" ht="15.75" customHeight="1">
      <c r="A479" s="64"/>
      <c r="B479" s="63"/>
      <c r="C479" s="2"/>
      <c r="D479" s="2"/>
      <c r="E479" s="101"/>
      <c r="F479" s="102"/>
      <c r="G479" s="66"/>
      <c r="H479" s="2"/>
      <c r="I479" s="2"/>
    </row>
    <row r="480" spans="1:9" ht="15.75" customHeight="1">
      <c r="A480" s="64"/>
      <c r="B480" s="63"/>
      <c r="C480" s="2"/>
      <c r="D480" s="2"/>
      <c r="E480" s="101"/>
      <c r="F480" s="102"/>
      <c r="G480" s="66"/>
      <c r="H480" s="2"/>
      <c r="I480" s="2"/>
    </row>
    <row r="481" spans="1:9" ht="15.75" customHeight="1">
      <c r="A481" s="64"/>
      <c r="B481" s="63"/>
      <c r="C481" s="2"/>
      <c r="D481" s="2"/>
      <c r="E481" s="101"/>
      <c r="F481" s="102"/>
      <c r="G481" s="66"/>
      <c r="H481" s="2"/>
      <c r="I481" s="2"/>
    </row>
    <row r="482" spans="1:9" ht="15.75" customHeight="1">
      <c r="A482" s="64"/>
      <c r="B482" s="63"/>
      <c r="C482" s="2"/>
      <c r="D482" s="2"/>
      <c r="E482" s="101"/>
      <c r="F482" s="102"/>
      <c r="G482" s="66"/>
      <c r="H482" s="2"/>
      <c r="I482" s="2"/>
    </row>
    <row r="483" spans="1:9" ht="15.75" customHeight="1">
      <c r="A483" s="64"/>
      <c r="B483" s="63"/>
      <c r="C483" s="2"/>
      <c r="D483" s="2"/>
      <c r="E483" s="101"/>
      <c r="F483" s="102"/>
      <c r="G483" s="66"/>
      <c r="H483" s="2"/>
      <c r="I483" s="2"/>
    </row>
    <row r="484" spans="1:9" ht="15.75" customHeight="1">
      <c r="A484" s="64"/>
      <c r="B484" s="63"/>
      <c r="C484" s="2"/>
      <c r="D484" s="2"/>
      <c r="E484" s="101"/>
      <c r="F484" s="102"/>
      <c r="G484" s="66"/>
      <c r="H484" s="2"/>
      <c r="I484" s="2"/>
    </row>
    <row r="485" spans="1:9" ht="15.75" customHeight="1">
      <c r="A485" s="64"/>
      <c r="B485" s="63"/>
      <c r="C485" s="2"/>
      <c r="D485" s="2"/>
      <c r="E485" s="101"/>
      <c r="F485" s="102"/>
      <c r="G485" s="66"/>
      <c r="H485" s="2"/>
      <c r="I485" s="2"/>
    </row>
    <row r="486" spans="1:9" ht="15.75" customHeight="1">
      <c r="A486" s="64"/>
      <c r="B486" s="63"/>
      <c r="C486" s="2"/>
      <c r="D486" s="2"/>
      <c r="E486" s="101"/>
      <c r="F486" s="102"/>
      <c r="G486" s="66"/>
      <c r="H486" s="2"/>
      <c r="I486" s="2"/>
    </row>
    <row r="487" spans="1:9" ht="15.75" customHeight="1">
      <c r="A487" s="64"/>
      <c r="B487" s="63"/>
      <c r="C487" s="2"/>
      <c r="D487" s="2"/>
      <c r="E487" s="101"/>
      <c r="F487" s="102"/>
      <c r="G487" s="66"/>
      <c r="H487" s="2"/>
      <c r="I487" s="2"/>
    </row>
    <row r="488" spans="1:9" ht="15.75" customHeight="1">
      <c r="A488" s="64"/>
      <c r="B488" s="63"/>
      <c r="C488" s="2"/>
      <c r="D488" s="2"/>
      <c r="E488" s="101"/>
      <c r="F488" s="102"/>
      <c r="G488" s="66"/>
      <c r="H488" s="2"/>
      <c r="I488" s="2"/>
    </row>
    <row r="489" spans="1:9" ht="15.75" customHeight="1">
      <c r="A489" s="64"/>
      <c r="B489" s="63"/>
      <c r="C489" s="2"/>
      <c r="D489" s="2"/>
      <c r="E489" s="101"/>
      <c r="F489" s="102"/>
      <c r="G489" s="66"/>
      <c r="H489" s="2"/>
      <c r="I489" s="2"/>
    </row>
    <row r="490" spans="1:9" ht="15.75" customHeight="1">
      <c r="A490" s="64"/>
      <c r="B490" s="63"/>
      <c r="C490" s="2"/>
      <c r="D490" s="2"/>
      <c r="E490" s="101"/>
      <c r="F490" s="102"/>
      <c r="G490" s="66"/>
      <c r="H490" s="2"/>
      <c r="I490" s="2"/>
    </row>
    <row r="491" spans="1:9" ht="15.75" customHeight="1">
      <c r="A491" s="64"/>
      <c r="B491" s="63"/>
      <c r="C491" s="2"/>
      <c r="D491" s="2"/>
      <c r="E491" s="101"/>
      <c r="F491" s="102"/>
      <c r="G491" s="66"/>
      <c r="H491" s="2"/>
      <c r="I491" s="2"/>
    </row>
    <row r="492" spans="1:9" ht="15.75" customHeight="1">
      <c r="A492" s="64"/>
      <c r="B492" s="63"/>
      <c r="C492" s="2"/>
      <c r="D492" s="2"/>
      <c r="E492" s="101"/>
      <c r="F492" s="102"/>
      <c r="G492" s="66"/>
      <c r="H492" s="2"/>
      <c r="I492" s="2"/>
    </row>
    <row r="493" spans="1:9" ht="15.75" customHeight="1">
      <c r="A493" s="64"/>
      <c r="B493" s="63"/>
      <c r="C493" s="2"/>
      <c r="D493" s="2"/>
      <c r="E493" s="101"/>
      <c r="F493" s="102"/>
      <c r="G493" s="66"/>
      <c r="H493" s="2"/>
      <c r="I493" s="2"/>
    </row>
    <row r="494" spans="1:9" ht="15.75" customHeight="1">
      <c r="A494" s="64"/>
      <c r="B494" s="63"/>
      <c r="C494" s="2"/>
      <c r="D494" s="2"/>
      <c r="E494" s="101"/>
      <c r="F494" s="102"/>
      <c r="G494" s="66"/>
      <c r="H494" s="2"/>
      <c r="I494" s="2"/>
    </row>
    <row r="495" spans="1:9" ht="15.75" customHeight="1">
      <c r="A495" s="64"/>
      <c r="B495" s="63"/>
      <c r="C495" s="2"/>
      <c r="D495" s="2"/>
      <c r="E495" s="101"/>
      <c r="F495" s="102"/>
      <c r="G495" s="66"/>
      <c r="H495" s="2"/>
      <c r="I495" s="2"/>
    </row>
    <row r="496" spans="1:9" ht="15.75" customHeight="1">
      <c r="A496" s="64"/>
      <c r="B496" s="63"/>
      <c r="C496" s="2"/>
      <c r="D496" s="2"/>
      <c r="E496" s="101"/>
      <c r="F496" s="102"/>
      <c r="G496" s="66"/>
      <c r="H496" s="2"/>
      <c r="I496" s="2"/>
    </row>
    <row r="497" spans="1:9" ht="15.75" customHeight="1">
      <c r="A497" s="64"/>
      <c r="B497" s="63"/>
      <c r="C497" s="2"/>
      <c r="D497" s="2"/>
      <c r="E497" s="101"/>
      <c r="F497" s="102"/>
      <c r="G497" s="66"/>
      <c r="H497" s="2"/>
      <c r="I497" s="2"/>
    </row>
    <row r="498" spans="1:9" ht="15.75" customHeight="1">
      <c r="A498" s="64"/>
      <c r="B498" s="63"/>
      <c r="C498" s="2"/>
      <c r="D498" s="2"/>
      <c r="E498" s="101"/>
      <c r="F498" s="102"/>
      <c r="G498" s="66"/>
      <c r="H498" s="2"/>
      <c r="I498" s="2"/>
    </row>
    <row r="499" spans="1:9" ht="15.75" customHeight="1">
      <c r="A499" s="64"/>
      <c r="B499" s="63"/>
      <c r="C499" s="2"/>
      <c r="D499" s="2"/>
      <c r="E499" s="101"/>
      <c r="F499" s="102"/>
      <c r="G499" s="66"/>
      <c r="H499" s="2"/>
      <c r="I499" s="2"/>
    </row>
    <row r="500" spans="1:9" ht="15.75" customHeight="1">
      <c r="A500" s="64"/>
      <c r="B500" s="63"/>
      <c r="C500" s="2"/>
      <c r="D500" s="2"/>
      <c r="E500" s="101"/>
      <c r="F500" s="102"/>
      <c r="G500" s="66"/>
      <c r="H500" s="2"/>
      <c r="I500" s="2"/>
    </row>
    <row r="501" spans="1:9" ht="15.75" customHeight="1">
      <c r="A501" s="64"/>
      <c r="B501" s="63"/>
      <c r="C501" s="2"/>
      <c r="D501" s="2"/>
      <c r="E501" s="101"/>
      <c r="F501" s="102"/>
      <c r="G501" s="66"/>
      <c r="H501" s="2"/>
      <c r="I501" s="2"/>
    </row>
    <row r="502" spans="1:9" ht="15.75" customHeight="1">
      <c r="A502" s="64"/>
      <c r="B502" s="63"/>
      <c r="C502" s="2"/>
      <c r="D502" s="2"/>
      <c r="E502" s="101"/>
      <c r="F502" s="102"/>
      <c r="G502" s="66"/>
      <c r="H502" s="2"/>
      <c r="I502" s="2"/>
    </row>
    <row r="503" spans="1:9" ht="15.75" customHeight="1">
      <c r="A503" s="64"/>
      <c r="B503" s="63"/>
      <c r="C503" s="2"/>
      <c r="D503" s="2"/>
      <c r="E503" s="101"/>
      <c r="F503" s="102"/>
      <c r="G503" s="66"/>
      <c r="H503" s="2"/>
      <c r="I503" s="2"/>
    </row>
    <row r="504" spans="1:9" ht="15.75" customHeight="1">
      <c r="A504" s="64"/>
      <c r="B504" s="63"/>
      <c r="C504" s="2"/>
      <c r="D504" s="2"/>
      <c r="E504" s="101"/>
      <c r="F504" s="102"/>
      <c r="G504" s="66"/>
      <c r="H504" s="2"/>
      <c r="I504" s="2"/>
    </row>
    <row r="505" spans="1:9" ht="15.75" customHeight="1">
      <c r="A505" s="64"/>
      <c r="B505" s="63"/>
      <c r="C505" s="2"/>
      <c r="D505" s="2"/>
      <c r="E505" s="101"/>
      <c r="F505" s="102"/>
      <c r="G505" s="66"/>
      <c r="H505" s="2"/>
      <c r="I505" s="2"/>
    </row>
    <row r="506" spans="1:9" ht="15.75" customHeight="1">
      <c r="A506" s="64"/>
      <c r="B506" s="63"/>
      <c r="C506" s="2"/>
      <c r="D506" s="2"/>
      <c r="E506" s="101"/>
      <c r="F506" s="102"/>
      <c r="G506" s="66"/>
      <c r="H506" s="2"/>
      <c r="I506" s="2"/>
    </row>
    <row r="507" spans="1:9" ht="15.75" customHeight="1">
      <c r="A507" s="64"/>
      <c r="B507" s="63"/>
      <c r="C507" s="2"/>
      <c r="D507" s="2"/>
      <c r="E507" s="101"/>
      <c r="F507" s="102"/>
      <c r="G507" s="66"/>
      <c r="H507" s="2"/>
      <c r="I507" s="2"/>
    </row>
    <row r="508" spans="1:9" ht="15.75" customHeight="1">
      <c r="A508" s="64"/>
      <c r="B508" s="63"/>
      <c r="C508" s="2"/>
      <c r="D508" s="2"/>
      <c r="E508" s="101"/>
      <c r="F508" s="102"/>
      <c r="G508" s="66"/>
      <c r="H508" s="2"/>
      <c r="I508" s="2"/>
    </row>
    <row r="509" spans="1:9" ht="15.75" customHeight="1">
      <c r="A509" s="64"/>
      <c r="B509" s="63"/>
      <c r="C509" s="2"/>
      <c r="D509" s="2"/>
      <c r="E509" s="101"/>
      <c r="F509" s="102"/>
      <c r="G509" s="66"/>
      <c r="H509" s="2"/>
      <c r="I509" s="2"/>
    </row>
    <row r="510" spans="1:9" ht="15.75" customHeight="1">
      <c r="A510" s="64"/>
      <c r="B510" s="63"/>
      <c r="C510" s="2"/>
      <c r="D510" s="2"/>
      <c r="E510" s="101"/>
      <c r="F510" s="102"/>
      <c r="G510" s="66"/>
      <c r="H510" s="2"/>
      <c r="I510" s="2"/>
    </row>
    <row r="511" spans="1:9" ht="15.75" customHeight="1">
      <c r="A511" s="64"/>
      <c r="B511" s="63"/>
      <c r="C511" s="2"/>
      <c r="D511" s="2"/>
      <c r="E511" s="101"/>
      <c r="F511" s="102"/>
      <c r="G511" s="66"/>
      <c r="H511" s="2"/>
      <c r="I511" s="2"/>
    </row>
    <row r="512" spans="1:9" ht="15.75" customHeight="1">
      <c r="A512" s="64"/>
      <c r="B512" s="63"/>
      <c r="C512" s="2"/>
      <c r="D512" s="2"/>
      <c r="E512" s="101"/>
      <c r="F512" s="102"/>
      <c r="G512" s="66"/>
      <c r="H512" s="2"/>
      <c r="I512" s="2"/>
    </row>
    <row r="513" spans="1:9" ht="15.75" customHeight="1">
      <c r="A513" s="64"/>
      <c r="B513" s="63"/>
      <c r="C513" s="2"/>
      <c r="D513" s="2"/>
      <c r="E513" s="101"/>
      <c r="F513" s="102"/>
      <c r="G513" s="66"/>
      <c r="H513" s="2"/>
      <c r="I513" s="2"/>
    </row>
    <row r="514" spans="1:9" ht="15.75" customHeight="1">
      <c r="A514" s="64"/>
      <c r="B514" s="63"/>
      <c r="C514" s="2"/>
      <c r="D514" s="2"/>
      <c r="E514" s="101"/>
      <c r="F514" s="102"/>
      <c r="G514" s="66"/>
      <c r="H514" s="2"/>
      <c r="I514" s="2"/>
    </row>
    <row r="515" spans="1:9" ht="15.75" customHeight="1">
      <c r="A515" s="64"/>
      <c r="B515" s="63"/>
      <c r="C515" s="2"/>
      <c r="D515" s="2"/>
      <c r="E515" s="101"/>
      <c r="F515" s="102"/>
      <c r="G515" s="66"/>
      <c r="H515" s="2"/>
      <c r="I515" s="2"/>
    </row>
    <row r="516" spans="1:9" ht="15.75" customHeight="1">
      <c r="A516" s="64"/>
      <c r="B516" s="63"/>
      <c r="C516" s="2"/>
      <c r="D516" s="2"/>
      <c r="E516" s="101"/>
      <c r="F516" s="102"/>
      <c r="G516" s="66"/>
      <c r="H516" s="2"/>
      <c r="I516" s="2"/>
    </row>
    <row r="517" spans="1:9" ht="15.75" customHeight="1">
      <c r="A517" s="64"/>
      <c r="B517" s="63"/>
      <c r="C517" s="2"/>
      <c r="D517" s="2"/>
      <c r="E517" s="101"/>
      <c r="F517" s="102"/>
      <c r="G517" s="66"/>
      <c r="H517" s="2"/>
      <c r="I517" s="2"/>
    </row>
    <row r="518" spans="1:9" ht="15.75" customHeight="1">
      <c r="A518" s="64"/>
      <c r="B518" s="63"/>
      <c r="C518" s="2"/>
      <c r="D518" s="2"/>
      <c r="E518" s="101"/>
      <c r="F518" s="102"/>
      <c r="G518" s="66"/>
      <c r="H518" s="2"/>
      <c r="I518" s="2"/>
    </row>
    <row r="519" spans="1:9" ht="15.75" customHeight="1">
      <c r="A519" s="64"/>
      <c r="B519" s="63"/>
      <c r="C519" s="2"/>
      <c r="D519" s="2"/>
      <c r="E519" s="101"/>
      <c r="F519" s="102"/>
      <c r="G519" s="66"/>
      <c r="H519" s="2"/>
      <c r="I519" s="2"/>
    </row>
    <row r="520" spans="1:9" ht="15.75" customHeight="1">
      <c r="A520" s="64"/>
      <c r="B520" s="63"/>
      <c r="C520" s="2"/>
      <c r="D520" s="2"/>
      <c r="E520" s="101"/>
      <c r="F520" s="102"/>
      <c r="G520" s="66"/>
      <c r="H520" s="2"/>
      <c r="I520" s="2"/>
    </row>
    <row r="521" spans="1:9" ht="15.75" customHeight="1">
      <c r="A521" s="64"/>
      <c r="B521" s="63"/>
      <c r="C521" s="2"/>
      <c r="D521" s="2"/>
      <c r="E521" s="101"/>
      <c r="F521" s="102"/>
      <c r="G521" s="66"/>
      <c r="H521" s="2"/>
      <c r="I521" s="2"/>
    </row>
    <row r="522" spans="1:9" ht="15.75" customHeight="1">
      <c r="A522" s="64"/>
      <c r="B522" s="63"/>
      <c r="C522" s="2"/>
      <c r="D522" s="2"/>
      <c r="E522" s="101"/>
      <c r="F522" s="102"/>
      <c r="G522" s="66"/>
      <c r="H522" s="2"/>
      <c r="I522" s="2"/>
    </row>
    <row r="523" spans="1:9" ht="15.75" customHeight="1">
      <c r="A523" s="64"/>
      <c r="B523" s="63"/>
      <c r="C523" s="2"/>
      <c r="D523" s="2"/>
      <c r="E523" s="101"/>
      <c r="F523" s="102"/>
      <c r="G523" s="66"/>
      <c r="H523" s="2"/>
      <c r="I523" s="2"/>
    </row>
    <row r="524" spans="1:9" ht="15.75" customHeight="1">
      <c r="A524" s="64"/>
      <c r="B524" s="63"/>
      <c r="C524" s="2"/>
      <c r="D524" s="2"/>
      <c r="E524" s="101"/>
      <c r="F524" s="102"/>
      <c r="G524" s="66"/>
      <c r="H524" s="2"/>
      <c r="I524" s="2"/>
    </row>
    <row r="525" spans="1:9" ht="15.75" customHeight="1">
      <c r="A525" s="64"/>
      <c r="B525" s="63"/>
      <c r="C525" s="2"/>
      <c r="D525" s="2"/>
      <c r="E525" s="101"/>
      <c r="F525" s="102"/>
      <c r="G525" s="66"/>
      <c r="H525" s="2"/>
      <c r="I525" s="2"/>
    </row>
    <row r="526" spans="1:9" ht="15.75" customHeight="1">
      <c r="A526" s="64"/>
      <c r="B526" s="63"/>
      <c r="C526" s="2"/>
      <c r="D526" s="2"/>
      <c r="E526" s="101"/>
      <c r="F526" s="102"/>
      <c r="G526" s="66"/>
      <c r="H526" s="2"/>
      <c r="I526" s="2"/>
    </row>
    <row r="527" spans="1:9" ht="15.75" customHeight="1">
      <c r="A527" s="64"/>
      <c r="B527" s="63"/>
      <c r="C527" s="2"/>
      <c r="D527" s="2"/>
      <c r="E527" s="101"/>
      <c r="F527" s="102"/>
      <c r="G527" s="66"/>
      <c r="H527" s="2"/>
      <c r="I527" s="2"/>
    </row>
    <row r="528" spans="1:9" ht="15.75" customHeight="1">
      <c r="A528" s="64"/>
      <c r="B528" s="63"/>
      <c r="C528" s="2"/>
      <c r="D528" s="2"/>
      <c r="E528" s="101"/>
      <c r="F528" s="102"/>
      <c r="G528" s="66"/>
      <c r="H528" s="2"/>
      <c r="I528" s="2"/>
    </row>
    <row r="529" spans="1:9" ht="15.75" customHeight="1">
      <c r="A529" s="64"/>
      <c r="B529" s="63"/>
      <c r="C529" s="2"/>
      <c r="D529" s="2"/>
      <c r="E529" s="101"/>
      <c r="F529" s="102"/>
      <c r="G529" s="66"/>
      <c r="H529" s="2"/>
      <c r="I529" s="2"/>
    </row>
    <row r="530" spans="1:9" ht="15.75" customHeight="1">
      <c r="A530" s="64"/>
      <c r="B530" s="63"/>
      <c r="C530" s="2"/>
      <c r="D530" s="2"/>
      <c r="E530" s="101"/>
      <c r="F530" s="102"/>
      <c r="G530" s="66"/>
      <c r="H530" s="2"/>
      <c r="I530" s="2"/>
    </row>
    <row r="531" spans="1:9" ht="15.75" customHeight="1">
      <c r="A531" s="64"/>
      <c r="B531" s="63"/>
      <c r="C531" s="2"/>
      <c r="D531" s="2"/>
      <c r="E531" s="101"/>
      <c r="F531" s="102"/>
      <c r="G531" s="66"/>
      <c r="H531" s="2"/>
      <c r="I531" s="2"/>
    </row>
    <row r="532" spans="1:9" ht="15.75" customHeight="1">
      <c r="A532" s="64"/>
      <c r="B532" s="63"/>
      <c r="C532" s="2"/>
      <c r="D532" s="2"/>
      <c r="E532" s="101"/>
      <c r="F532" s="102"/>
      <c r="G532" s="66"/>
      <c r="H532" s="2"/>
      <c r="I532" s="2"/>
    </row>
    <row r="533" spans="1:9" ht="15.75" customHeight="1">
      <c r="A533" s="64"/>
      <c r="B533" s="63"/>
      <c r="C533" s="2"/>
      <c r="D533" s="2"/>
      <c r="E533" s="101"/>
      <c r="F533" s="102"/>
      <c r="G533" s="66"/>
      <c r="H533" s="2"/>
      <c r="I533" s="2"/>
    </row>
    <row r="534" spans="1:9" ht="15.75" customHeight="1">
      <c r="A534" s="64"/>
      <c r="B534" s="63"/>
      <c r="C534" s="2"/>
      <c r="D534" s="2"/>
      <c r="E534" s="101"/>
      <c r="F534" s="102"/>
      <c r="G534" s="66"/>
      <c r="H534" s="2"/>
      <c r="I534" s="2"/>
    </row>
    <row r="535" spans="1:9" ht="15.75" customHeight="1">
      <c r="A535" s="64"/>
      <c r="B535" s="63"/>
      <c r="C535" s="2"/>
      <c r="D535" s="2"/>
      <c r="E535" s="101"/>
      <c r="F535" s="102"/>
      <c r="G535" s="66"/>
      <c r="H535" s="2"/>
      <c r="I535" s="2"/>
    </row>
    <row r="536" spans="1:9" ht="15.75" customHeight="1">
      <c r="A536" s="64"/>
      <c r="B536" s="63"/>
      <c r="C536" s="2"/>
      <c r="D536" s="2"/>
      <c r="E536" s="101"/>
      <c r="F536" s="102"/>
      <c r="G536" s="66"/>
      <c r="H536" s="2"/>
      <c r="I536" s="2"/>
    </row>
    <row r="537" spans="1:9" ht="15.75" customHeight="1">
      <c r="A537" s="64"/>
      <c r="B537" s="63"/>
      <c r="C537" s="2"/>
      <c r="D537" s="2"/>
      <c r="E537" s="101"/>
      <c r="F537" s="102"/>
      <c r="G537" s="66"/>
      <c r="H537" s="2"/>
      <c r="I537" s="2"/>
    </row>
    <row r="538" spans="1:9" ht="15.75" customHeight="1">
      <c r="A538" s="64"/>
      <c r="B538" s="63"/>
      <c r="C538" s="2"/>
      <c r="D538" s="2"/>
      <c r="E538" s="101"/>
      <c r="F538" s="102"/>
      <c r="G538" s="66"/>
      <c r="H538" s="2"/>
      <c r="I538" s="2"/>
    </row>
    <row r="539" spans="1:9" ht="15.75" customHeight="1">
      <c r="A539" s="64"/>
      <c r="B539" s="63"/>
      <c r="C539" s="2"/>
      <c r="D539" s="2"/>
      <c r="E539" s="101"/>
      <c r="F539" s="102"/>
      <c r="G539" s="66"/>
      <c r="H539" s="2"/>
      <c r="I539" s="2"/>
    </row>
    <row r="540" spans="1:9" ht="15.75" customHeight="1">
      <c r="A540" s="64"/>
      <c r="B540" s="63"/>
      <c r="C540" s="2"/>
      <c r="D540" s="2"/>
      <c r="E540" s="101"/>
      <c r="F540" s="102"/>
      <c r="G540" s="66"/>
      <c r="H540" s="2"/>
      <c r="I540" s="2"/>
    </row>
    <row r="541" spans="1:9" ht="15.75" customHeight="1">
      <c r="A541" s="64"/>
      <c r="B541" s="63"/>
      <c r="C541" s="2"/>
      <c r="D541" s="2"/>
      <c r="E541" s="101"/>
      <c r="F541" s="102"/>
      <c r="G541" s="66"/>
      <c r="H541" s="2"/>
      <c r="I541" s="2"/>
    </row>
    <row r="542" spans="1:9" ht="15.75" customHeight="1">
      <c r="A542" s="64"/>
      <c r="B542" s="63"/>
      <c r="C542" s="2"/>
      <c r="D542" s="2"/>
      <c r="E542" s="101"/>
      <c r="F542" s="102"/>
      <c r="G542" s="66"/>
      <c r="H542" s="2"/>
      <c r="I542" s="2"/>
    </row>
    <row r="543" spans="1:9" ht="15.75" customHeight="1">
      <c r="A543" s="64"/>
      <c r="B543" s="63"/>
      <c r="C543" s="2"/>
      <c r="D543" s="2"/>
      <c r="E543" s="101"/>
      <c r="F543" s="102"/>
      <c r="G543" s="66"/>
      <c r="H543" s="2"/>
      <c r="I543" s="2"/>
    </row>
    <row r="544" spans="1:9" ht="15.75" customHeight="1">
      <c r="A544" s="64"/>
      <c r="B544" s="63"/>
      <c r="C544" s="2"/>
      <c r="D544" s="2"/>
      <c r="E544" s="101"/>
      <c r="F544" s="102"/>
      <c r="G544" s="66"/>
      <c r="H544" s="2"/>
      <c r="I544" s="2"/>
    </row>
    <row r="545" spans="1:9" ht="15.75" customHeight="1">
      <c r="A545" s="64"/>
      <c r="B545" s="63"/>
      <c r="C545" s="2"/>
      <c r="D545" s="2"/>
      <c r="E545" s="101"/>
      <c r="F545" s="102"/>
      <c r="G545" s="66"/>
      <c r="H545" s="2"/>
      <c r="I545" s="2"/>
    </row>
    <row r="546" spans="1:9" ht="15.75" customHeight="1">
      <c r="A546" s="64"/>
      <c r="B546" s="63"/>
      <c r="C546" s="2"/>
      <c r="D546" s="2"/>
      <c r="E546" s="101"/>
      <c r="F546" s="102"/>
      <c r="G546" s="66"/>
      <c r="H546" s="2"/>
      <c r="I546" s="2"/>
    </row>
    <row r="547" spans="1:9" ht="15.75" customHeight="1">
      <c r="A547" s="64"/>
      <c r="B547" s="63"/>
      <c r="C547" s="2"/>
      <c r="D547" s="2"/>
      <c r="E547" s="101"/>
      <c r="F547" s="102"/>
      <c r="G547" s="66"/>
      <c r="H547" s="2"/>
      <c r="I547" s="2"/>
    </row>
    <row r="548" spans="1:9" ht="15.75" customHeight="1">
      <c r="A548" s="64"/>
      <c r="B548" s="63"/>
      <c r="C548" s="2"/>
      <c r="D548" s="2"/>
      <c r="E548" s="101"/>
      <c r="F548" s="102"/>
      <c r="G548" s="66"/>
      <c r="H548" s="2"/>
      <c r="I548" s="2"/>
    </row>
    <row r="549" spans="1:9" ht="15.75" customHeight="1">
      <c r="A549" s="64"/>
      <c r="B549" s="63"/>
      <c r="C549" s="2"/>
      <c r="D549" s="2"/>
      <c r="E549" s="101"/>
      <c r="F549" s="102"/>
      <c r="G549" s="66"/>
      <c r="H549" s="2"/>
      <c r="I549" s="2"/>
    </row>
    <row r="550" spans="1:9" ht="15.75" customHeight="1">
      <c r="A550" s="64"/>
      <c r="B550" s="63"/>
      <c r="C550" s="2"/>
      <c r="D550" s="2"/>
      <c r="E550" s="101"/>
      <c r="F550" s="102"/>
      <c r="G550" s="66"/>
      <c r="H550" s="2"/>
      <c r="I550" s="2"/>
    </row>
    <row r="551" spans="1:9" ht="15.75" customHeight="1">
      <c r="A551" s="64"/>
      <c r="B551" s="63"/>
      <c r="C551" s="2"/>
      <c r="D551" s="2"/>
      <c r="E551" s="101"/>
      <c r="F551" s="102"/>
      <c r="G551" s="66"/>
      <c r="H551" s="2"/>
      <c r="I551" s="2"/>
    </row>
    <row r="552" spans="1:9" ht="15.75" customHeight="1">
      <c r="A552" s="64"/>
      <c r="B552" s="63"/>
      <c r="C552" s="2"/>
      <c r="D552" s="2"/>
      <c r="E552" s="101"/>
      <c r="F552" s="102"/>
      <c r="G552" s="66"/>
      <c r="H552" s="2"/>
      <c r="I552" s="2"/>
    </row>
    <row r="553" spans="1:9" ht="15.75" customHeight="1">
      <c r="A553" s="64"/>
      <c r="B553" s="63"/>
      <c r="C553" s="2"/>
      <c r="D553" s="2"/>
      <c r="E553" s="101"/>
      <c r="F553" s="102"/>
      <c r="G553" s="66"/>
      <c r="H553" s="2"/>
      <c r="I553" s="2"/>
    </row>
    <row r="554" spans="1:9" ht="15.75" customHeight="1">
      <c r="A554" s="64"/>
      <c r="B554" s="63"/>
      <c r="C554" s="2"/>
      <c r="D554" s="2"/>
      <c r="E554" s="101"/>
      <c r="F554" s="102"/>
      <c r="G554" s="66"/>
      <c r="H554" s="2"/>
      <c r="I554" s="2"/>
    </row>
    <row r="555" spans="1:9" ht="15.75" customHeight="1">
      <c r="A555" s="64"/>
      <c r="B555" s="63"/>
      <c r="C555" s="2"/>
      <c r="D555" s="2"/>
      <c r="E555" s="101"/>
      <c r="F555" s="102"/>
      <c r="G555" s="66"/>
      <c r="H555" s="2"/>
      <c r="I555" s="2"/>
    </row>
    <row r="556" spans="1:9" ht="15.75" customHeight="1">
      <c r="A556" s="64"/>
      <c r="B556" s="63"/>
      <c r="C556" s="2"/>
      <c r="D556" s="2"/>
      <c r="E556" s="101"/>
      <c r="F556" s="102"/>
      <c r="G556" s="66"/>
      <c r="H556" s="2"/>
      <c r="I556" s="2"/>
    </row>
    <row r="557" spans="1:9" ht="15.75" customHeight="1">
      <c r="A557" s="64"/>
      <c r="B557" s="63"/>
      <c r="C557" s="2"/>
      <c r="D557" s="2"/>
      <c r="E557" s="101"/>
      <c r="F557" s="102"/>
      <c r="G557" s="66"/>
      <c r="H557" s="2"/>
      <c r="I557" s="2"/>
    </row>
    <row r="558" spans="1:9" ht="15.75" customHeight="1">
      <c r="A558" s="64"/>
      <c r="B558" s="63"/>
      <c r="C558" s="2"/>
      <c r="D558" s="2"/>
      <c r="E558" s="101"/>
      <c r="F558" s="102"/>
      <c r="G558" s="66"/>
      <c r="H558" s="2"/>
      <c r="I558" s="2"/>
    </row>
    <row r="559" spans="1:9" ht="15.75" customHeight="1">
      <c r="A559" s="64"/>
      <c r="B559" s="63"/>
      <c r="C559" s="2"/>
      <c r="D559" s="2"/>
      <c r="E559" s="101"/>
      <c r="F559" s="102"/>
      <c r="G559" s="66"/>
      <c r="H559" s="2"/>
      <c r="I559" s="2"/>
    </row>
    <row r="560" spans="1:9" ht="15.75" customHeight="1">
      <c r="A560" s="64"/>
      <c r="B560" s="63"/>
      <c r="C560" s="2"/>
      <c r="D560" s="2"/>
      <c r="E560" s="101"/>
      <c r="F560" s="102"/>
      <c r="G560" s="66"/>
      <c r="H560" s="2"/>
      <c r="I560" s="2"/>
    </row>
    <row r="561" spans="1:9" ht="15.75" customHeight="1">
      <c r="A561" s="64"/>
      <c r="B561" s="63"/>
      <c r="C561" s="2"/>
      <c r="D561" s="2"/>
      <c r="E561" s="101"/>
      <c r="F561" s="102"/>
      <c r="G561" s="66"/>
      <c r="H561" s="2"/>
      <c r="I561" s="2"/>
    </row>
    <row r="562" spans="1:9" ht="15.75" customHeight="1">
      <c r="A562" s="64"/>
      <c r="B562" s="63"/>
      <c r="C562" s="2"/>
      <c r="D562" s="2"/>
      <c r="E562" s="101"/>
      <c r="F562" s="102"/>
      <c r="G562" s="66"/>
      <c r="H562" s="2"/>
      <c r="I562" s="2"/>
    </row>
    <row r="563" spans="1:9" ht="15.75" customHeight="1">
      <c r="A563" s="64"/>
      <c r="B563" s="63"/>
      <c r="C563" s="2"/>
      <c r="D563" s="2"/>
      <c r="E563" s="101"/>
      <c r="F563" s="102"/>
      <c r="G563" s="66"/>
      <c r="H563" s="2"/>
      <c r="I563" s="2"/>
    </row>
    <row r="564" spans="1:9" ht="15.75" customHeight="1">
      <c r="A564" s="64"/>
      <c r="B564" s="63"/>
      <c r="C564" s="2"/>
      <c r="D564" s="2"/>
      <c r="E564" s="101"/>
      <c r="F564" s="102"/>
      <c r="G564" s="66"/>
      <c r="H564" s="2"/>
      <c r="I564" s="2"/>
    </row>
    <row r="565" spans="1:9" ht="15.75" customHeight="1">
      <c r="A565" s="64"/>
      <c r="B565" s="63"/>
      <c r="C565" s="2"/>
      <c r="D565" s="2"/>
      <c r="E565" s="101"/>
      <c r="F565" s="102"/>
      <c r="G565" s="66"/>
      <c r="H565" s="2"/>
      <c r="I565" s="2"/>
    </row>
    <row r="566" spans="1:9" ht="15.75" customHeight="1">
      <c r="A566" s="64"/>
      <c r="B566" s="63"/>
      <c r="C566" s="2"/>
      <c r="D566" s="2"/>
      <c r="E566" s="101"/>
      <c r="F566" s="102"/>
      <c r="G566" s="66"/>
      <c r="H566" s="2"/>
      <c r="I566" s="2"/>
    </row>
    <row r="567" spans="1:9" ht="15.75" customHeight="1">
      <c r="A567" s="64"/>
      <c r="B567" s="63"/>
      <c r="C567" s="2"/>
      <c r="D567" s="2"/>
      <c r="E567" s="101"/>
      <c r="F567" s="102"/>
      <c r="G567" s="66"/>
      <c r="H567" s="2"/>
      <c r="I567" s="2"/>
    </row>
    <row r="568" spans="1:9" ht="15.75" customHeight="1">
      <c r="A568" s="64"/>
      <c r="B568" s="63"/>
      <c r="C568" s="2"/>
      <c r="D568" s="2"/>
      <c r="E568" s="101"/>
      <c r="F568" s="102"/>
      <c r="G568" s="66"/>
      <c r="H568" s="2"/>
      <c r="I568" s="2"/>
    </row>
    <row r="569" spans="1:9" ht="15.75" customHeight="1">
      <c r="A569" s="64"/>
      <c r="B569" s="63"/>
      <c r="C569" s="2"/>
      <c r="D569" s="2"/>
      <c r="E569" s="101"/>
      <c r="F569" s="102"/>
      <c r="G569" s="66"/>
      <c r="H569" s="2"/>
      <c r="I569" s="2"/>
    </row>
    <row r="570" spans="1:9" ht="15.75" customHeight="1">
      <c r="A570" s="64"/>
      <c r="B570" s="63"/>
      <c r="C570" s="2"/>
      <c r="D570" s="2"/>
      <c r="E570" s="101"/>
      <c r="F570" s="102"/>
      <c r="G570" s="66"/>
      <c r="H570" s="2"/>
      <c r="I570" s="2"/>
    </row>
    <row r="571" spans="1:9" ht="15.75" customHeight="1">
      <c r="A571" s="64"/>
      <c r="B571" s="63"/>
      <c r="C571" s="2"/>
      <c r="D571" s="2"/>
      <c r="E571" s="101"/>
      <c r="F571" s="102"/>
      <c r="G571" s="66"/>
      <c r="H571" s="2"/>
      <c r="I571" s="2"/>
    </row>
    <row r="572" spans="1:9" ht="15.75" customHeight="1">
      <c r="A572" s="64"/>
      <c r="B572" s="63"/>
      <c r="C572" s="2"/>
      <c r="D572" s="2"/>
      <c r="E572" s="101"/>
      <c r="F572" s="102"/>
      <c r="G572" s="66"/>
      <c r="H572" s="2"/>
      <c r="I572" s="2"/>
    </row>
    <row r="573" spans="1:9" ht="15.75" customHeight="1">
      <c r="A573" s="64"/>
      <c r="B573" s="63"/>
      <c r="C573" s="2"/>
      <c r="D573" s="2"/>
      <c r="E573" s="101"/>
      <c r="F573" s="102"/>
      <c r="G573" s="66"/>
      <c r="H573" s="2"/>
      <c r="I573" s="2"/>
    </row>
    <row r="574" spans="1:9" ht="15.75" customHeight="1">
      <c r="A574" s="64"/>
      <c r="B574" s="63"/>
      <c r="C574" s="2"/>
      <c r="D574" s="2"/>
      <c r="E574" s="101"/>
      <c r="F574" s="102"/>
      <c r="G574" s="66"/>
      <c r="H574" s="2"/>
      <c r="I574" s="2"/>
    </row>
    <row r="575" spans="1:9" ht="15.75" customHeight="1">
      <c r="A575" s="64"/>
      <c r="B575" s="63"/>
      <c r="C575" s="2"/>
      <c r="D575" s="2"/>
      <c r="E575" s="101"/>
      <c r="F575" s="102"/>
      <c r="G575" s="66"/>
      <c r="H575" s="2"/>
      <c r="I575" s="2"/>
    </row>
    <row r="576" spans="1:9" ht="15.75" customHeight="1">
      <c r="A576" s="64"/>
      <c r="B576" s="63"/>
      <c r="C576" s="2"/>
      <c r="D576" s="2"/>
      <c r="E576" s="101"/>
      <c r="F576" s="102"/>
      <c r="G576" s="66"/>
      <c r="H576" s="2"/>
      <c r="I576" s="2"/>
    </row>
    <row r="577" spans="1:9" ht="15.75" customHeight="1">
      <c r="A577" s="64"/>
      <c r="B577" s="63"/>
      <c r="C577" s="2"/>
      <c r="D577" s="2"/>
      <c r="E577" s="101"/>
      <c r="F577" s="102"/>
      <c r="G577" s="66"/>
      <c r="H577" s="2"/>
      <c r="I577" s="2"/>
    </row>
    <row r="578" spans="1:9" ht="15.75" customHeight="1">
      <c r="A578" s="64"/>
      <c r="B578" s="63"/>
      <c r="C578" s="2"/>
      <c r="D578" s="2"/>
      <c r="E578" s="101"/>
      <c r="F578" s="102"/>
      <c r="G578" s="66"/>
      <c r="H578" s="2"/>
      <c r="I578" s="2"/>
    </row>
    <row r="579" spans="1:9" ht="15.75" customHeight="1">
      <c r="A579" s="64"/>
      <c r="B579" s="63"/>
      <c r="C579" s="2"/>
      <c r="D579" s="2"/>
      <c r="E579" s="101"/>
      <c r="F579" s="102"/>
      <c r="G579" s="66"/>
      <c r="H579" s="2"/>
      <c r="I579" s="2"/>
    </row>
    <row r="580" spans="1:9" ht="15.75" customHeight="1">
      <c r="A580" s="64"/>
      <c r="B580" s="63"/>
      <c r="C580" s="2"/>
      <c r="D580" s="2"/>
      <c r="E580" s="101"/>
      <c r="F580" s="102"/>
      <c r="G580" s="66"/>
      <c r="H580" s="2"/>
      <c r="I580" s="2"/>
    </row>
    <row r="581" spans="1:9" ht="15.75" customHeight="1">
      <c r="A581" s="64"/>
      <c r="B581" s="63"/>
      <c r="C581" s="2"/>
      <c r="D581" s="2"/>
      <c r="E581" s="101"/>
      <c r="F581" s="102"/>
      <c r="G581" s="66"/>
      <c r="H581" s="2"/>
      <c r="I581" s="2"/>
    </row>
    <row r="582" spans="1:9" ht="15.75" customHeight="1">
      <c r="A582" s="64"/>
      <c r="B582" s="63"/>
      <c r="C582" s="2"/>
      <c r="D582" s="2"/>
      <c r="E582" s="101"/>
      <c r="F582" s="102"/>
      <c r="G582" s="66"/>
      <c r="H582" s="2"/>
      <c r="I582" s="2"/>
    </row>
    <row r="583" spans="1:9" ht="15.75" customHeight="1">
      <c r="A583" s="64"/>
      <c r="B583" s="63"/>
      <c r="C583" s="2"/>
      <c r="D583" s="2"/>
      <c r="E583" s="101"/>
      <c r="F583" s="102"/>
      <c r="G583" s="66"/>
      <c r="H583" s="2"/>
      <c r="I583" s="2"/>
    </row>
    <row r="584" spans="1:9" ht="15.75" customHeight="1">
      <c r="A584" s="64"/>
      <c r="B584" s="63"/>
      <c r="C584" s="2"/>
      <c r="D584" s="2"/>
      <c r="E584" s="101"/>
      <c r="F584" s="102"/>
      <c r="G584" s="66"/>
      <c r="H584" s="2"/>
      <c r="I584" s="2"/>
    </row>
    <row r="585" spans="1:9" ht="15.75" customHeight="1">
      <c r="A585" s="64"/>
      <c r="B585" s="63"/>
      <c r="C585" s="2"/>
      <c r="D585" s="2"/>
      <c r="E585" s="101"/>
      <c r="F585" s="102"/>
      <c r="G585" s="66"/>
      <c r="H585" s="2"/>
      <c r="I585" s="2"/>
    </row>
    <row r="586" spans="1:9" ht="15.75" customHeight="1">
      <c r="A586" s="64"/>
      <c r="B586" s="63"/>
      <c r="C586" s="2"/>
      <c r="D586" s="2"/>
      <c r="E586" s="101"/>
      <c r="F586" s="102"/>
      <c r="G586" s="66"/>
      <c r="H586" s="2"/>
      <c r="I586" s="2"/>
    </row>
    <row r="587" spans="1:9" ht="15.75" customHeight="1">
      <c r="A587" s="64"/>
      <c r="B587" s="63"/>
      <c r="C587" s="2"/>
      <c r="D587" s="2"/>
      <c r="E587" s="101"/>
      <c r="F587" s="102"/>
      <c r="G587" s="66"/>
      <c r="H587" s="2"/>
      <c r="I587" s="2"/>
    </row>
    <row r="588" spans="1:9" ht="15.75" customHeight="1">
      <c r="A588" s="64"/>
      <c r="B588" s="63"/>
      <c r="C588" s="2"/>
      <c r="D588" s="2"/>
      <c r="E588" s="101"/>
      <c r="F588" s="102"/>
      <c r="G588" s="66"/>
      <c r="H588" s="2"/>
      <c r="I588" s="2"/>
    </row>
    <row r="589" spans="1:9" ht="15.75" customHeight="1">
      <c r="A589" s="64"/>
      <c r="B589" s="63"/>
      <c r="C589" s="2"/>
      <c r="D589" s="2"/>
      <c r="E589" s="101"/>
      <c r="F589" s="102"/>
      <c r="G589" s="66"/>
      <c r="H589" s="2"/>
      <c r="I589" s="2"/>
    </row>
    <row r="590" spans="1:9" ht="15.75" customHeight="1">
      <c r="A590" s="64"/>
      <c r="B590" s="63"/>
      <c r="C590" s="2"/>
      <c r="D590" s="2"/>
      <c r="E590" s="101"/>
      <c r="F590" s="102"/>
      <c r="G590" s="66"/>
      <c r="H590" s="2"/>
      <c r="I590" s="2"/>
    </row>
    <row r="591" spans="1:9" ht="15.75" customHeight="1">
      <c r="A591" s="64"/>
      <c r="B591" s="63"/>
      <c r="C591" s="2"/>
      <c r="D591" s="2"/>
      <c r="E591" s="101"/>
      <c r="F591" s="102"/>
      <c r="G591" s="66"/>
      <c r="H591" s="2"/>
      <c r="I591" s="2"/>
    </row>
    <row r="592" spans="1:9" ht="15.75" customHeight="1">
      <c r="A592" s="64"/>
      <c r="B592" s="63"/>
      <c r="C592" s="2"/>
      <c r="D592" s="2"/>
      <c r="E592" s="101"/>
      <c r="F592" s="102"/>
      <c r="G592" s="66"/>
      <c r="H592" s="2"/>
      <c r="I592" s="2"/>
    </row>
    <row r="593" spans="1:9" ht="15.75" customHeight="1">
      <c r="A593" s="64"/>
      <c r="B593" s="63"/>
      <c r="C593" s="2"/>
      <c r="D593" s="2"/>
      <c r="E593" s="101"/>
      <c r="F593" s="102"/>
      <c r="G593" s="66"/>
      <c r="H593" s="2"/>
      <c r="I593" s="2"/>
    </row>
    <row r="594" spans="1:9" ht="15.75" customHeight="1">
      <c r="A594" s="64"/>
      <c r="B594" s="63"/>
      <c r="C594" s="2"/>
      <c r="D594" s="2"/>
      <c r="E594" s="101"/>
      <c r="F594" s="102"/>
      <c r="G594" s="66"/>
      <c r="H594" s="2"/>
      <c r="I594" s="2"/>
    </row>
    <row r="595" spans="1:9" ht="15.75" customHeight="1">
      <c r="A595" s="64"/>
      <c r="B595" s="63"/>
      <c r="C595" s="2"/>
      <c r="D595" s="2"/>
      <c r="E595" s="101"/>
      <c r="F595" s="102"/>
      <c r="G595" s="66"/>
      <c r="H595" s="2"/>
      <c r="I595" s="2"/>
    </row>
    <row r="596" spans="1:9" ht="15.75" customHeight="1">
      <c r="A596" s="64"/>
      <c r="B596" s="63"/>
      <c r="C596" s="2"/>
      <c r="D596" s="2"/>
      <c r="E596" s="101"/>
      <c r="F596" s="102"/>
      <c r="G596" s="66"/>
      <c r="H596" s="2"/>
      <c r="I596" s="2"/>
    </row>
    <row r="597" spans="1:9" ht="15.75" customHeight="1">
      <c r="A597" s="64"/>
      <c r="B597" s="63"/>
      <c r="C597" s="2"/>
      <c r="D597" s="2"/>
      <c r="E597" s="101"/>
      <c r="F597" s="102"/>
      <c r="G597" s="66"/>
      <c r="H597" s="2"/>
      <c r="I597" s="2"/>
    </row>
    <row r="598" spans="1:9" ht="15.75" customHeight="1">
      <c r="A598" s="64"/>
      <c r="B598" s="63"/>
      <c r="C598" s="2"/>
      <c r="D598" s="2"/>
      <c r="E598" s="101"/>
      <c r="F598" s="102"/>
      <c r="G598" s="66"/>
      <c r="H598" s="2"/>
      <c r="I598" s="2"/>
    </row>
    <row r="599" spans="1:9" ht="15.75" customHeight="1">
      <c r="A599" s="64"/>
      <c r="B599" s="63"/>
      <c r="C599" s="2"/>
      <c r="D599" s="2"/>
      <c r="E599" s="101"/>
      <c r="F599" s="102"/>
      <c r="G599" s="66"/>
      <c r="H599" s="2"/>
      <c r="I599" s="2"/>
    </row>
    <row r="600" spans="1:9" ht="15.75" customHeight="1">
      <c r="A600" s="64"/>
      <c r="B600" s="63"/>
      <c r="C600" s="2"/>
      <c r="D600" s="2"/>
      <c r="E600" s="101"/>
      <c r="F600" s="102"/>
      <c r="G600" s="66"/>
      <c r="H600" s="2"/>
      <c r="I600" s="2"/>
    </row>
    <row r="601" spans="1:9" ht="15.75" customHeight="1">
      <c r="A601" s="64"/>
      <c r="B601" s="63"/>
      <c r="C601" s="2"/>
      <c r="D601" s="2"/>
      <c r="E601" s="101"/>
      <c r="F601" s="102"/>
      <c r="G601" s="66"/>
      <c r="H601" s="2"/>
      <c r="I601" s="2"/>
    </row>
    <row r="602" spans="1:9" ht="15.75" customHeight="1">
      <c r="A602" s="64"/>
      <c r="B602" s="63"/>
      <c r="C602" s="2"/>
      <c r="D602" s="2"/>
      <c r="E602" s="101"/>
      <c r="F602" s="102"/>
      <c r="G602" s="66"/>
      <c r="H602" s="2"/>
      <c r="I602" s="2"/>
    </row>
    <row r="603" spans="1:9" ht="15.75" customHeight="1">
      <c r="A603" s="64"/>
      <c r="B603" s="63"/>
      <c r="C603" s="2"/>
      <c r="D603" s="2"/>
      <c r="E603" s="101"/>
      <c r="F603" s="102"/>
      <c r="G603" s="66"/>
      <c r="H603" s="2"/>
      <c r="I603" s="2"/>
    </row>
    <row r="604" spans="1:9" ht="15.75" customHeight="1">
      <c r="A604" s="64"/>
      <c r="B604" s="63"/>
      <c r="C604" s="2"/>
      <c r="D604" s="2"/>
      <c r="E604" s="101"/>
      <c r="F604" s="102"/>
      <c r="G604" s="66"/>
      <c r="H604" s="2"/>
      <c r="I604" s="2"/>
    </row>
    <row r="605" spans="1:9" ht="15.75" customHeight="1">
      <c r="A605" s="64"/>
      <c r="B605" s="63"/>
      <c r="C605" s="2"/>
      <c r="D605" s="2"/>
      <c r="E605" s="101"/>
      <c r="F605" s="102"/>
      <c r="G605" s="66"/>
      <c r="H605" s="2"/>
      <c r="I605" s="2"/>
    </row>
    <row r="606" spans="1:9" ht="15.75" customHeight="1">
      <c r="A606" s="64"/>
      <c r="B606" s="63"/>
      <c r="C606" s="2"/>
      <c r="D606" s="2"/>
      <c r="E606" s="101"/>
      <c r="F606" s="102"/>
      <c r="G606" s="66"/>
      <c r="H606" s="2"/>
      <c r="I606" s="2"/>
    </row>
    <row r="607" spans="1:9" ht="15.75" customHeight="1">
      <c r="A607" s="64"/>
      <c r="B607" s="63"/>
      <c r="C607" s="2"/>
      <c r="D607" s="2"/>
      <c r="E607" s="101"/>
      <c r="F607" s="102"/>
      <c r="G607" s="66"/>
      <c r="H607" s="2"/>
      <c r="I607" s="2"/>
    </row>
    <row r="608" spans="1:9" ht="15.75" customHeight="1">
      <c r="A608" s="64"/>
      <c r="B608" s="63"/>
      <c r="C608" s="2"/>
      <c r="D608" s="2"/>
      <c r="E608" s="101"/>
      <c r="F608" s="102"/>
      <c r="G608" s="66"/>
      <c r="H608" s="2"/>
      <c r="I608" s="2"/>
    </row>
    <row r="609" spans="1:9" ht="15.75" customHeight="1">
      <c r="A609" s="64"/>
      <c r="B609" s="63"/>
      <c r="C609" s="2"/>
      <c r="D609" s="2"/>
      <c r="E609" s="101"/>
      <c r="F609" s="102"/>
      <c r="G609" s="66"/>
      <c r="H609" s="2"/>
      <c r="I609" s="2"/>
    </row>
    <row r="610" spans="1:9" ht="15.75" customHeight="1">
      <c r="A610" s="64"/>
      <c r="B610" s="63"/>
      <c r="C610" s="2"/>
      <c r="D610" s="2"/>
      <c r="E610" s="101"/>
      <c r="F610" s="102"/>
      <c r="G610" s="66"/>
      <c r="H610" s="2"/>
      <c r="I610" s="2"/>
    </row>
    <row r="611" spans="1:9" ht="15.75" customHeight="1">
      <c r="A611" s="64"/>
      <c r="B611" s="63"/>
      <c r="C611" s="2"/>
      <c r="D611" s="2"/>
      <c r="E611" s="101"/>
      <c r="F611" s="102"/>
      <c r="G611" s="66"/>
      <c r="H611" s="2"/>
      <c r="I611" s="2"/>
    </row>
    <row r="612" spans="1:9" ht="15.75" customHeight="1">
      <c r="A612" s="64"/>
      <c r="B612" s="63"/>
      <c r="C612" s="2"/>
      <c r="D612" s="2"/>
      <c r="E612" s="101"/>
      <c r="F612" s="102"/>
      <c r="G612" s="66"/>
      <c r="H612" s="2"/>
      <c r="I612" s="2"/>
    </row>
    <row r="613" spans="1:9" ht="15.75" customHeight="1">
      <c r="A613" s="64"/>
      <c r="B613" s="63"/>
      <c r="C613" s="2"/>
      <c r="D613" s="2"/>
      <c r="E613" s="101"/>
      <c r="F613" s="102"/>
      <c r="G613" s="66"/>
      <c r="H613" s="2"/>
      <c r="I613" s="2"/>
    </row>
    <row r="614" spans="1:9" ht="15.75" customHeight="1">
      <c r="A614" s="64"/>
      <c r="B614" s="63"/>
      <c r="C614" s="2"/>
      <c r="D614" s="2"/>
      <c r="E614" s="101"/>
      <c r="F614" s="102"/>
      <c r="G614" s="66"/>
      <c r="H614" s="2"/>
      <c r="I614" s="2"/>
    </row>
    <row r="615" spans="1:9" ht="15.75" customHeight="1">
      <c r="A615" s="64"/>
      <c r="B615" s="63"/>
      <c r="C615" s="2"/>
      <c r="D615" s="2"/>
      <c r="E615" s="101"/>
      <c r="F615" s="102"/>
      <c r="G615" s="66"/>
      <c r="H615" s="2"/>
      <c r="I615" s="2"/>
    </row>
    <row r="616" spans="1:9" ht="15.75" customHeight="1">
      <c r="A616" s="64"/>
      <c r="B616" s="63"/>
      <c r="C616" s="2"/>
      <c r="D616" s="2"/>
      <c r="E616" s="101"/>
      <c r="F616" s="102"/>
      <c r="G616" s="66"/>
      <c r="H616" s="2"/>
      <c r="I616" s="2"/>
    </row>
    <row r="617" spans="1:9" ht="15.75" customHeight="1">
      <c r="A617" s="64"/>
      <c r="B617" s="63"/>
      <c r="C617" s="2"/>
      <c r="D617" s="2"/>
      <c r="E617" s="101"/>
      <c r="F617" s="102"/>
      <c r="G617" s="66"/>
      <c r="H617" s="2"/>
      <c r="I617" s="2"/>
    </row>
    <row r="618" spans="1:9" ht="15.75" customHeight="1">
      <c r="A618" s="64"/>
      <c r="B618" s="63"/>
      <c r="C618" s="2"/>
      <c r="D618" s="2"/>
      <c r="E618" s="101"/>
      <c r="F618" s="102"/>
      <c r="G618" s="66"/>
      <c r="H618" s="2"/>
      <c r="I618" s="2"/>
    </row>
    <row r="619" spans="1:9" ht="15.75" customHeight="1">
      <c r="A619" s="64"/>
      <c r="B619" s="63"/>
      <c r="C619" s="2"/>
      <c r="D619" s="2"/>
      <c r="E619" s="101"/>
      <c r="F619" s="102"/>
      <c r="G619" s="66"/>
      <c r="H619" s="2"/>
      <c r="I619" s="2"/>
    </row>
    <row r="620" spans="1:9" ht="15.75" customHeight="1">
      <c r="A620" s="64"/>
      <c r="B620" s="63"/>
      <c r="C620" s="2"/>
      <c r="D620" s="2"/>
      <c r="E620" s="101"/>
      <c r="F620" s="102"/>
      <c r="G620" s="66"/>
      <c r="H620" s="2"/>
      <c r="I620" s="2"/>
    </row>
    <row r="621" spans="1:9" ht="15.75" customHeight="1">
      <c r="A621" s="64"/>
      <c r="B621" s="63"/>
      <c r="C621" s="2"/>
      <c r="D621" s="2"/>
      <c r="E621" s="101"/>
      <c r="F621" s="102"/>
      <c r="G621" s="66"/>
      <c r="H621" s="2"/>
      <c r="I621" s="2"/>
    </row>
    <row r="622" spans="1:9" ht="15.75" customHeight="1">
      <c r="A622" s="64"/>
      <c r="B622" s="63"/>
      <c r="C622" s="2"/>
      <c r="D622" s="2"/>
      <c r="E622" s="101"/>
      <c r="F622" s="102"/>
      <c r="G622" s="66"/>
      <c r="H622" s="2"/>
      <c r="I622" s="2"/>
    </row>
    <row r="623" spans="1:9" ht="15.75" customHeight="1">
      <c r="A623" s="64"/>
      <c r="B623" s="63"/>
      <c r="C623" s="2"/>
      <c r="D623" s="2"/>
      <c r="E623" s="101"/>
      <c r="F623" s="102"/>
      <c r="G623" s="66"/>
      <c r="H623" s="2"/>
      <c r="I623" s="2"/>
    </row>
    <row r="624" spans="1:9" ht="15.75" customHeight="1">
      <c r="A624" s="64"/>
      <c r="B624" s="63"/>
      <c r="C624" s="2"/>
      <c r="D624" s="2"/>
      <c r="E624" s="101"/>
      <c r="F624" s="102"/>
      <c r="G624" s="66"/>
      <c r="H624" s="2"/>
      <c r="I624" s="2"/>
    </row>
    <row r="625" spans="1:9" ht="15.75" customHeight="1">
      <c r="A625" s="64"/>
      <c r="B625" s="63"/>
      <c r="C625" s="2"/>
      <c r="D625" s="2"/>
      <c r="E625" s="101"/>
      <c r="F625" s="102"/>
      <c r="G625" s="66"/>
      <c r="H625" s="2"/>
      <c r="I625" s="2"/>
    </row>
    <row r="626" spans="1:9" ht="15.75" customHeight="1">
      <c r="A626" s="64"/>
      <c r="B626" s="63"/>
      <c r="C626" s="2"/>
      <c r="D626" s="2"/>
      <c r="E626" s="101"/>
      <c r="F626" s="102"/>
      <c r="G626" s="66"/>
      <c r="H626" s="2"/>
      <c r="I626" s="2"/>
    </row>
    <row r="627" spans="1:9" ht="15.75" customHeight="1">
      <c r="A627" s="64"/>
      <c r="B627" s="63"/>
      <c r="C627" s="2"/>
      <c r="D627" s="2"/>
      <c r="E627" s="101"/>
      <c r="F627" s="102"/>
      <c r="G627" s="66"/>
      <c r="H627" s="2"/>
      <c r="I627" s="2"/>
    </row>
    <row r="628" spans="1:9" ht="15.75" customHeight="1">
      <c r="A628" s="64"/>
      <c r="B628" s="63"/>
      <c r="C628" s="2"/>
      <c r="D628" s="2"/>
      <c r="E628" s="101"/>
      <c r="F628" s="102"/>
      <c r="G628" s="66"/>
      <c r="H628" s="2"/>
      <c r="I628" s="2"/>
    </row>
    <row r="629" spans="1:9" ht="15.75" customHeight="1">
      <c r="A629" s="64"/>
      <c r="B629" s="63"/>
      <c r="C629" s="2"/>
      <c r="D629" s="2"/>
      <c r="E629" s="101"/>
      <c r="F629" s="102"/>
      <c r="G629" s="66"/>
      <c r="H629" s="2"/>
      <c r="I629" s="2"/>
    </row>
    <row r="630" spans="1:9" ht="15.75" customHeight="1">
      <c r="A630" s="64"/>
      <c r="B630" s="63"/>
      <c r="C630" s="2"/>
      <c r="D630" s="2"/>
      <c r="E630" s="101"/>
      <c r="F630" s="102"/>
      <c r="G630" s="66"/>
      <c r="H630" s="2"/>
      <c r="I630" s="2"/>
    </row>
    <row r="631" spans="1:9" ht="15.75" customHeight="1">
      <c r="A631" s="64"/>
      <c r="B631" s="63"/>
      <c r="C631" s="2"/>
      <c r="D631" s="2"/>
      <c r="E631" s="101"/>
      <c r="F631" s="102"/>
      <c r="G631" s="66"/>
      <c r="H631" s="2"/>
      <c r="I631" s="2"/>
    </row>
    <row r="632" spans="1:9" ht="15.75" customHeight="1">
      <c r="A632" s="64"/>
      <c r="B632" s="63"/>
      <c r="C632" s="2"/>
      <c r="D632" s="2"/>
      <c r="E632" s="101"/>
      <c r="F632" s="102"/>
      <c r="G632" s="66"/>
      <c r="H632" s="2"/>
      <c r="I632" s="2"/>
    </row>
    <row r="633" spans="1:9" ht="15.75" customHeight="1">
      <c r="A633" s="64"/>
      <c r="B633" s="63"/>
      <c r="C633" s="2"/>
      <c r="D633" s="2"/>
      <c r="E633" s="101"/>
      <c r="F633" s="102"/>
      <c r="G633" s="66"/>
      <c r="H633" s="2"/>
      <c r="I633" s="2"/>
    </row>
    <row r="634" spans="1:9" ht="15.75" customHeight="1">
      <c r="A634" s="64"/>
      <c r="B634" s="63"/>
      <c r="C634" s="2"/>
      <c r="D634" s="2"/>
      <c r="E634" s="101"/>
      <c r="F634" s="102"/>
      <c r="G634" s="66"/>
      <c r="H634" s="2"/>
      <c r="I634" s="2"/>
    </row>
    <row r="635" spans="1:9" ht="15.75" customHeight="1">
      <c r="A635" s="64"/>
      <c r="B635" s="63"/>
      <c r="C635" s="2"/>
      <c r="D635" s="2"/>
      <c r="E635" s="101"/>
      <c r="F635" s="102"/>
      <c r="G635" s="66"/>
      <c r="H635" s="2"/>
      <c r="I635" s="2"/>
    </row>
    <row r="636" spans="1:9" ht="15.75" customHeight="1">
      <c r="A636" s="64"/>
      <c r="B636" s="63"/>
      <c r="C636" s="2"/>
      <c r="D636" s="2"/>
      <c r="E636" s="101"/>
      <c r="F636" s="102"/>
      <c r="G636" s="66"/>
      <c r="H636" s="2"/>
      <c r="I636" s="2"/>
    </row>
    <row r="637" spans="1:9" ht="15.75" customHeight="1">
      <c r="A637" s="64"/>
      <c r="B637" s="63"/>
      <c r="C637" s="2"/>
      <c r="D637" s="2"/>
      <c r="E637" s="101"/>
      <c r="F637" s="102"/>
      <c r="G637" s="66"/>
      <c r="H637" s="2"/>
      <c r="I637" s="2"/>
    </row>
    <row r="638" spans="1:9" ht="15.75" customHeight="1">
      <c r="A638" s="64"/>
      <c r="B638" s="63"/>
      <c r="C638" s="2"/>
      <c r="D638" s="2"/>
      <c r="E638" s="101"/>
      <c r="F638" s="102"/>
      <c r="G638" s="66"/>
      <c r="H638" s="2"/>
      <c r="I638" s="2"/>
    </row>
    <row r="639" spans="1:9" ht="15.75" customHeight="1">
      <c r="A639" s="64"/>
      <c r="B639" s="63"/>
      <c r="C639" s="2"/>
      <c r="D639" s="2"/>
      <c r="E639" s="101"/>
      <c r="F639" s="102"/>
      <c r="G639" s="66"/>
      <c r="H639" s="2"/>
      <c r="I639" s="2"/>
    </row>
    <row r="640" spans="1:9" ht="15.75" customHeight="1">
      <c r="A640" s="64"/>
      <c r="B640" s="63"/>
      <c r="C640" s="2"/>
      <c r="D640" s="2"/>
      <c r="E640" s="101"/>
      <c r="F640" s="102"/>
      <c r="G640" s="66"/>
      <c r="H640" s="2"/>
      <c r="I640" s="2"/>
    </row>
    <row r="641" spans="1:9" ht="15.75" customHeight="1">
      <c r="A641" s="64"/>
      <c r="B641" s="63"/>
      <c r="C641" s="2"/>
      <c r="D641" s="2"/>
      <c r="E641" s="101"/>
      <c r="F641" s="102"/>
      <c r="G641" s="66"/>
      <c r="H641" s="2"/>
      <c r="I641" s="2"/>
    </row>
    <row r="642" spans="1:9" ht="15.75" customHeight="1">
      <c r="A642" s="64"/>
      <c r="B642" s="63"/>
      <c r="C642" s="2"/>
      <c r="D642" s="2"/>
      <c r="E642" s="101"/>
      <c r="F642" s="102"/>
      <c r="G642" s="66"/>
      <c r="H642" s="2"/>
      <c r="I642" s="2"/>
    </row>
    <row r="643" spans="1:9" ht="15.75" customHeight="1">
      <c r="A643" s="64"/>
      <c r="B643" s="63"/>
      <c r="C643" s="2"/>
      <c r="D643" s="2"/>
      <c r="E643" s="101"/>
      <c r="F643" s="102"/>
      <c r="G643" s="66"/>
      <c r="H643" s="2"/>
      <c r="I643" s="2"/>
    </row>
    <row r="644" spans="1:9" ht="15.75" customHeight="1">
      <c r="A644" s="64"/>
      <c r="B644" s="63"/>
      <c r="C644" s="2"/>
      <c r="D644" s="2"/>
      <c r="E644" s="101"/>
      <c r="F644" s="102"/>
      <c r="G644" s="66"/>
      <c r="H644" s="2"/>
      <c r="I644" s="2"/>
    </row>
    <row r="645" spans="1:9" ht="15.75" customHeight="1">
      <c r="A645" s="64"/>
      <c r="B645" s="63"/>
      <c r="C645" s="2"/>
      <c r="D645" s="2"/>
      <c r="E645" s="101"/>
      <c r="F645" s="102"/>
      <c r="G645" s="66"/>
      <c r="H645" s="2"/>
      <c r="I645" s="2"/>
    </row>
    <row r="646" spans="1:9" ht="15.75" customHeight="1">
      <c r="A646" s="64"/>
      <c r="B646" s="63"/>
      <c r="C646" s="2"/>
      <c r="D646" s="2"/>
      <c r="E646" s="101"/>
      <c r="F646" s="102"/>
      <c r="G646" s="66"/>
      <c r="H646" s="2"/>
      <c r="I646" s="2"/>
    </row>
    <row r="647" spans="1:9" ht="15.75" customHeight="1">
      <c r="A647" s="64"/>
      <c r="B647" s="63"/>
      <c r="C647" s="2"/>
      <c r="D647" s="2"/>
      <c r="E647" s="101"/>
      <c r="F647" s="102"/>
      <c r="G647" s="66"/>
      <c r="H647" s="2"/>
      <c r="I647" s="2"/>
    </row>
    <row r="648" spans="1:9" ht="15.75" customHeight="1">
      <c r="A648" s="64"/>
      <c r="B648" s="63"/>
      <c r="C648" s="2"/>
      <c r="D648" s="2"/>
      <c r="E648" s="101"/>
      <c r="F648" s="102"/>
      <c r="G648" s="66"/>
      <c r="H648" s="2"/>
      <c r="I648" s="2"/>
    </row>
    <row r="649" spans="1:9" ht="15.75" customHeight="1">
      <c r="A649" s="64"/>
      <c r="B649" s="63"/>
      <c r="C649" s="2"/>
      <c r="D649" s="2"/>
      <c r="E649" s="101"/>
      <c r="F649" s="102"/>
      <c r="G649" s="66"/>
      <c r="H649" s="2"/>
      <c r="I649" s="2"/>
    </row>
    <row r="650" spans="1:9" ht="15.75" customHeight="1">
      <c r="A650" s="64"/>
      <c r="B650" s="63"/>
      <c r="C650" s="2"/>
      <c r="D650" s="2"/>
      <c r="E650" s="101"/>
      <c r="F650" s="102"/>
      <c r="G650" s="66"/>
      <c r="H650" s="2"/>
      <c r="I650" s="2"/>
    </row>
    <row r="651" spans="1:9" ht="15.75" customHeight="1">
      <c r="A651" s="64"/>
      <c r="B651" s="63"/>
      <c r="C651" s="2"/>
      <c r="D651" s="2"/>
      <c r="E651" s="101"/>
      <c r="F651" s="102"/>
      <c r="G651" s="66"/>
      <c r="H651" s="2"/>
      <c r="I651" s="2"/>
    </row>
    <row r="652" spans="1:9" ht="15.75" customHeight="1">
      <c r="A652" s="64"/>
      <c r="B652" s="63"/>
      <c r="C652" s="2"/>
      <c r="D652" s="2"/>
      <c r="E652" s="101"/>
      <c r="F652" s="102"/>
      <c r="G652" s="66"/>
      <c r="H652" s="2"/>
      <c r="I652" s="2"/>
    </row>
    <row r="653" spans="1:9" ht="15.75" customHeight="1">
      <c r="A653" s="64"/>
      <c r="B653" s="63"/>
      <c r="C653" s="2"/>
      <c r="D653" s="2"/>
      <c r="E653" s="101"/>
      <c r="F653" s="102"/>
      <c r="G653" s="66"/>
      <c r="H653" s="2"/>
      <c r="I653" s="2"/>
    </row>
    <row r="654" spans="1:9" ht="15.75" customHeight="1">
      <c r="A654" s="64"/>
      <c r="B654" s="63"/>
      <c r="C654" s="2"/>
      <c r="D654" s="2"/>
      <c r="E654" s="101"/>
      <c r="F654" s="102"/>
      <c r="G654" s="66"/>
      <c r="H654" s="2"/>
      <c r="I654" s="2"/>
    </row>
    <row r="655" spans="1:9" ht="15.75" customHeight="1">
      <c r="A655" s="64"/>
      <c r="B655" s="63"/>
      <c r="C655" s="2"/>
      <c r="D655" s="2"/>
      <c r="E655" s="101"/>
      <c r="F655" s="102"/>
      <c r="G655" s="66"/>
      <c r="H655" s="2"/>
      <c r="I655" s="2"/>
    </row>
    <row r="656" spans="1:9" ht="15.75" customHeight="1">
      <c r="A656" s="64"/>
      <c r="B656" s="63"/>
      <c r="C656" s="2"/>
      <c r="D656" s="2"/>
      <c r="E656" s="101"/>
      <c r="F656" s="102"/>
      <c r="G656" s="66"/>
      <c r="H656" s="2"/>
      <c r="I656" s="2"/>
    </row>
    <row r="657" spans="1:9" ht="15.75" customHeight="1">
      <c r="A657" s="64"/>
      <c r="B657" s="63"/>
      <c r="C657" s="2"/>
      <c r="D657" s="2"/>
      <c r="E657" s="101"/>
      <c r="F657" s="102"/>
      <c r="G657" s="66"/>
      <c r="H657" s="2"/>
      <c r="I657" s="2"/>
    </row>
    <row r="658" spans="1:9" ht="15.75" customHeight="1">
      <c r="A658" s="64"/>
      <c r="B658" s="63"/>
      <c r="C658" s="2"/>
      <c r="D658" s="2"/>
      <c r="E658" s="101"/>
      <c r="F658" s="102"/>
      <c r="G658" s="66"/>
      <c r="H658" s="2"/>
      <c r="I658" s="2"/>
    </row>
    <row r="659" spans="1:9" ht="15.75" customHeight="1">
      <c r="A659" s="64"/>
      <c r="B659" s="63"/>
      <c r="C659" s="2"/>
      <c r="D659" s="2"/>
      <c r="E659" s="101"/>
      <c r="F659" s="102"/>
      <c r="G659" s="66"/>
      <c r="H659" s="2"/>
      <c r="I659" s="2"/>
    </row>
    <row r="660" spans="1:9" ht="15.75" customHeight="1">
      <c r="A660" s="64"/>
      <c r="B660" s="63"/>
      <c r="C660" s="2"/>
      <c r="D660" s="2"/>
      <c r="E660" s="101"/>
      <c r="F660" s="102"/>
      <c r="G660" s="66"/>
      <c r="H660" s="2"/>
      <c r="I660" s="2"/>
    </row>
    <row r="661" spans="1:9" ht="15.75" customHeight="1">
      <c r="A661" s="64"/>
      <c r="B661" s="63"/>
      <c r="C661" s="2"/>
      <c r="D661" s="2"/>
      <c r="E661" s="101"/>
      <c r="F661" s="102"/>
      <c r="G661" s="66"/>
      <c r="H661" s="2"/>
      <c r="I661" s="2"/>
    </row>
    <row r="662" spans="1:9" ht="15.75" customHeight="1">
      <c r="A662" s="64"/>
      <c r="B662" s="63"/>
      <c r="C662" s="2"/>
      <c r="D662" s="2"/>
      <c r="E662" s="101"/>
      <c r="F662" s="102"/>
      <c r="G662" s="66"/>
      <c r="H662" s="2"/>
      <c r="I662" s="2"/>
    </row>
    <row r="663" spans="1:9" ht="15.75" customHeight="1">
      <c r="A663" s="64"/>
      <c r="B663" s="63"/>
      <c r="C663" s="2"/>
      <c r="D663" s="2"/>
      <c r="E663" s="101"/>
      <c r="F663" s="102"/>
      <c r="G663" s="66"/>
      <c r="H663" s="2"/>
      <c r="I663" s="2"/>
    </row>
    <row r="664" spans="1:9" ht="15.75" customHeight="1">
      <c r="A664" s="64"/>
      <c r="B664" s="63"/>
      <c r="C664" s="2"/>
      <c r="D664" s="2"/>
      <c r="E664" s="101"/>
      <c r="F664" s="102"/>
      <c r="G664" s="66"/>
      <c r="H664" s="2"/>
      <c r="I664" s="2"/>
    </row>
    <row r="665" spans="1:9" ht="15.75" customHeight="1">
      <c r="A665" s="64"/>
      <c r="B665" s="63"/>
      <c r="C665" s="2"/>
      <c r="D665" s="2"/>
      <c r="E665" s="101"/>
      <c r="F665" s="102"/>
      <c r="G665" s="66"/>
      <c r="H665" s="2"/>
      <c r="I665" s="2"/>
    </row>
    <row r="666" spans="1:9" ht="15.75" customHeight="1">
      <c r="A666" s="64"/>
      <c r="B666" s="63"/>
      <c r="C666" s="2"/>
      <c r="D666" s="2"/>
      <c r="E666" s="101"/>
      <c r="F666" s="102"/>
      <c r="G666" s="66"/>
      <c r="H666" s="2"/>
      <c r="I666" s="2"/>
    </row>
    <row r="667" spans="1:9" ht="15.75" customHeight="1">
      <c r="A667" s="64"/>
      <c r="B667" s="63"/>
      <c r="C667" s="2"/>
      <c r="D667" s="2"/>
      <c r="E667" s="101"/>
      <c r="F667" s="102"/>
      <c r="G667" s="66"/>
      <c r="H667" s="2"/>
      <c r="I667" s="2"/>
    </row>
    <row r="668" spans="1:9" ht="15.75" customHeight="1">
      <c r="A668" s="64"/>
      <c r="B668" s="63"/>
      <c r="C668" s="2"/>
      <c r="D668" s="2"/>
      <c r="E668" s="101"/>
      <c r="F668" s="102"/>
      <c r="G668" s="66"/>
      <c r="H668" s="2"/>
      <c r="I668" s="2"/>
    </row>
    <row r="669" spans="1:9" ht="15.75" customHeight="1">
      <c r="A669" s="64"/>
      <c r="B669" s="63"/>
      <c r="C669" s="2"/>
      <c r="D669" s="2"/>
      <c r="E669" s="101"/>
      <c r="F669" s="102"/>
      <c r="G669" s="66"/>
      <c r="H669" s="2"/>
      <c r="I669" s="2"/>
    </row>
    <row r="670" spans="1:9" ht="15.75" customHeight="1">
      <c r="A670" s="64"/>
      <c r="B670" s="63"/>
      <c r="C670" s="2"/>
      <c r="D670" s="2"/>
      <c r="E670" s="101"/>
      <c r="F670" s="102"/>
      <c r="G670" s="66"/>
      <c r="H670" s="2"/>
      <c r="I670" s="2"/>
    </row>
    <row r="671" spans="1:9" ht="15.75" customHeight="1">
      <c r="A671" s="64"/>
      <c r="B671" s="63"/>
      <c r="C671" s="2"/>
      <c r="D671" s="2"/>
      <c r="E671" s="101"/>
      <c r="F671" s="102"/>
      <c r="G671" s="66"/>
      <c r="H671" s="2"/>
      <c r="I671" s="2"/>
    </row>
    <row r="672" spans="1:9" ht="15.75" customHeight="1">
      <c r="A672" s="64"/>
      <c r="B672" s="63"/>
      <c r="C672" s="2"/>
      <c r="D672" s="2"/>
      <c r="E672" s="101"/>
      <c r="F672" s="102"/>
      <c r="G672" s="66"/>
      <c r="H672" s="2"/>
      <c r="I672" s="2"/>
    </row>
    <row r="673" spans="1:9" ht="15.75" customHeight="1">
      <c r="A673" s="64"/>
      <c r="B673" s="63"/>
      <c r="C673" s="2"/>
      <c r="D673" s="2"/>
      <c r="E673" s="101"/>
      <c r="F673" s="102"/>
      <c r="G673" s="66"/>
      <c r="H673" s="2"/>
      <c r="I673" s="2"/>
    </row>
    <row r="674" spans="1:9" ht="15.75" customHeight="1">
      <c r="A674" s="64"/>
      <c r="B674" s="63"/>
      <c r="C674" s="2"/>
      <c r="D674" s="2"/>
      <c r="E674" s="101"/>
      <c r="F674" s="102"/>
      <c r="G674" s="66"/>
      <c r="H674" s="2"/>
      <c r="I674" s="2"/>
    </row>
    <row r="675" spans="1:9" ht="15.75" customHeight="1">
      <c r="A675" s="64"/>
      <c r="B675" s="63"/>
      <c r="C675" s="2"/>
      <c r="D675" s="2"/>
      <c r="E675" s="101"/>
      <c r="F675" s="102"/>
      <c r="G675" s="66"/>
      <c r="H675" s="2"/>
      <c r="I675" s="2"/>
    </row>
    <row r="676" spans="1:9" ht="15.75" customHeight="1">
      <c r="A676" s="64"/>
      <c r="B676" s="63"/>
      <c r="C676" s="2"/>
      <c r="D676" s="2"/>
      <c r="E676" s="101"/>
      <c r="F676" s="102"/>
      <c r="G676" s="66"/>
      <c r="H676" s="2"/>
      <c r="I676" s="2"/>
    </row>
    <row r="677" spans="1:9" ht="15.75" customHeight="1">
      <c r="A677" s="64"/>
      <c r="B677" s="63"/>
      <c r="C677" s="2"/>
      <c r="D677" s="2"/>
      <c r="E677" s="101"/>
      <c r="F677" s="102"/>
      <c r="G677" s="66"/>
      <c r="H677" s="2"/>
      <c r="I677" s="2"/>
    </row>
    <row r="678" spans="1:9" ht="15.75" customHeight="1">
      <c r="A678" s="64"/>
      <c r="B678" s="63"/>
      <c r="C678" s="2"/>
      <c r="D678" s="2"/>
      <c r="E678" s="101"/>
      <c r="F678" s="102"/>
      <c r="G678" s="66"/>
      <c r="H678" s="2"/>
      <c r="I678" s="2"/>
    </row>
    <row r="679" spans="1:9" ht="15.75" customHeight="1">
      <c r="A679" s="64"/>
      <c r="B679" s="63"/>
      <c r="C679" s="2"/>
      <c r="D679" s="2"/>
      <c r="E679" s="101"/>
      <c r="F679" s="102"/>
      <c r="G679" s="66"/>
      <c r="H679" s="2"/>
      <c r="I679" s="2"/>
    </row>
    <row r="680" spans="1:9" ht="15.75" customHeight="1">
      <c r="A680" s="64"/>
      <c r="B680" s="63"/>
      <c r="C680" s="2"/>
      <c r="D680" s="2"/>
      <c r="E680" s="101"/>
      <c r="F680" s="102"/>
      <c r="G680" s="66"/>
      <c r="H680" s="2"/>
      <c r="I680" s="2"/>
    </row>
    <row r="681" spans="1:9" ht="15.75" customHeight="1">
      <c r="A681" s="64"/>
      <c r="B681" s="63"/>
      <c r="C681" s="2"/>
      <c r="D681" s="2"/>
      <c r="E681" s="101"/>
      <c r="F681" s="102"/>
      <c r="G681" s="66"/>
      <c r="H681" s="2"/>
      <c r="I681" s="2"/>
    </row>
    <row r="682" spans="1:9" ht="15.75" customHeight="1">
      <c r="A682" s="64"/>
      <c r="B682" s="63"/>
      <c r="C682" s="2"/>
      <c r="D682" s="2"/>
      <c r="E682" s="101"/>
      <c r="F682" s="102"/>
      <c r="G682" s="66"/>
      <c r="H682" s="2"/>
      <c r="I682" s="2"/>
    </row>
    <row r="683" spans="1:9" ht="15.75" customHeight="1">
      <c r="A683" s="64"/>
      <c r="B683" s="63"/>
      <c r="C683" s="2"/>
      <c r="D683" s="2"/>
      <c r="E683" s="101"/>
      <c r="F683" s="102"/>
      <c r="G683" s="66"/>
      <c r="H683" s="2"/>
      <c r="I683" s="2"/>
    </row>
    <row r="684" spans="1:9" ht="15.75" customHeight="1">
      <c r="A684" s="64"/>
      <c r="B684" s="63"/>
      <c r="C684" s="2"/>
      <c r="D684" s="2"/>
      <c r="E684" s="101"/>
      <c r="F684" s="102"/>
      <c r="G684" s="66"/>
      <c r="H684" s="2"/>
      <c r="I684" s="2"/>
    </row>
    <row r="685" spans="1:9" ht="15.75" customHeight="1">
      <c r="A685" s="64"/>
      <c r="B685" s="63"/>
      <c r="C685" s="2"/>
      <c r="D685" s="2"/>
      <c r="E685" s="101"/>
      <c r="F685" s="102"/>
      <c r="G685" s="66"/>
      <c r="H685" s="2"/>
      <c r="I685" s="2"/>
    </row>
    <row r="686" spans="1:9" ht="15.75" customHeight="1">
      <c r="A686" s="64"/>
      <c r="B686" s="63"/>
      <c r="C686" s="2"/>
      <c r="D686" s="2"/>
      <c r="E686" s="101"/>
      <c r="F686" s="102"/>
      <c r="G686" s="66"/>
      <c r="H686" s="2"/>
      <c r="I686" s="2"/>
    </row>
    <row r="687" spans="1:9" ht="15.75" customHeight="1">
      <c r="A687" s="64"/>
      <c r="B687" s="63"/>
      <c r="C687" s="2"/>
      <c r="D687" s="2"/>
      <c r="E687" s="101"/>
      <c r="F687" s="102"/>
      <c r="G687" s="66"/>
      <c r="H687" s="2"/>
      <c r="I687" s="2"/>
    </row>
    <row r="688" spans="1:9" ht="15.75" customHeight="1">
      <c r="A688" s="64"/>
      <c r="B688" s="63"/>
      <c r="C688" s="2"/>
      <c r="D688" s="2"/>
      <c r="E688" s="101"/>
      <c r="F688" s="102"/>
      <c r="G688" s="66"/>
      <c r="H688" s="2"/>
      <c r="I688" s="2"/>
    </row>
    <row r="689" spans="1:9" ht="15.75" customHeight="1">
      <c r="A689" s="64"/>
      <c r="B689" s="63"/>
      <c r="C689" s="2"/>
      <c r="D689" s="2"/>
      <c r="E689" s="101"/>
      <c r="F689" s="102"/>
      <c r="G689" s="66"/>
      <c r="H689" s="2"/>
      <c r="I689" s="2"/>
    </row>
    <row r="690" spans="1:9" ht="15.75" customHeight="1">
      <c r="A690" s="64"/>
      <c r="B690" s="63"/>
      <c r="C690" s="2"/>
      <c r="D690" s="2"/>
      <c r="E690" s="101"/>
      <c r="F690" s="102"/>
      <c r="G690" s="66"/>
      <c r="H690" s="2"/>
      <c r="I690" s="2"/>
    </row>
    <row r="691" spans="1:9" ht="15.75" customHeight="1">
      <c r="A691" s="64"/>
      <c r="B691" s="63"/>
      <c r="C691" s="2"/>
      <c r="D691" s="2"/>
      <c r="E691" s="101"/>
      <c r="F691" s="102"/>
      <c r="G691" s="66"/>
      <c r="H691" s="2"/>
      <c r="I691" s="2"/>
    </row>
    <row r="692" spans="1:9" ht="15.75" customHeight="1">
      <c r="A692" s="64"/>
      <c r="B692" s="63"/>
      <c r="C692" s="2"/>
      <c r="D692" s="2"/>
      <c r="E692" s="101"/>
      <c r="F692" s="102"/>
      <c r="G692" s="66"/>
      <c r="H692" s="2"/>
      <c r="I692" s="2"/>
    </row>
    <row r="693" spans="1:9" ht="15.75" customHeight="1">
      <c r="A693" s="64"/>
      <c r="B693" s="63"/>
      <c r="C693" s="2"/>
      <c r="D693" s="2"/>
      <c r="E693" s="101"/>
      <c r="F693" s="102"/>
      <c r="G693" s="66"/>
      <c r="H693" s="2"/>
      <c r="I693" s="2"/>
    </row>
    <row r="694" spans="1:9" ht="15.75" customHeight="1">
      <c r="A694" s="64"/>
      <c r="B694" s="63"/>
      <c r="C694" s="2"/>
      <c r="D694" s="2"/>
      <c r="E694" s="101"/>
      <c r="F694" s="102"/>
      <c r="G694" s="66"/>
      <c r="H694" s="2"/>
      <c r="I694" s="2"/>
    </row>
    <row r="695" spans="1:9" ht="15.75" customHeight="1">
      <c r="A695" s="64"/>
      <c r="B695" s="63"/>
      <c r="C695" s="2"/>
      <c r="D695" s="2"/>
      <c r="E695" s="101"/>
      <c r="F695" s="102"/>
      <c r="G695" s="66"/>
      <c r="H695" s="2"/>
      <c r="I695" s="2"/>
    </row>
    <row r="696" spans="1:9" ht="15.75" customHeight="1">
      <c r="A696" s="64"/>
      <c r="B696" s="63"/>
      <c r="C696" s="2"/>
      <c r="D696" s="2"/>
      <c r="E696" s="101"/>
      <c r="F696" s="102"/>
      <c r="G696" s="66"/>
      <c r="H696" s="2"/>
      <c r="I696" s="2"/>
    </row>
    <row r="697" spans="1:9" ht="15.75" customHeight="1">
      <c r="A697" s="64"/>
      <c r="B697" s="63"/>
      <c r="C697" s="2"/>
      <c r="D697" s="2"/>
      <c r="E697" s="101"/>
      <c r="F697" s="102"/>
      <c r="G697" s="66"/>
      <c r="H697" s="2"/>
      <c r="I697" s="2"/>
    </row>
    <row r="698" spans="1:9" ht="15.75" customHeight="1">
      <c r="A698" s="64"/>
      <c r="B698" s="63"/>
      <c r="C698" s="2"/>
      <c r="D698" s="2"/>
      <c r="E698" s="101"/>
      <c r="F698" s="102"/>
      <c r="G698" s="66"/>
      <c r="H698" s="2"/>
      <c r="I698" s="2"/>
    </row>
    <row r="699" spans="1:9" ht="15.75" customHeight="1">
      <c r="A699" s="64"/>
      <c r="B699" s="63"/>
      <c r="C699" s="2"/>
      <c r="D699" s="2"/>
      <c r="E699" s="101"/>
      <c r="F699" s="102"/>
      <c r="G699" s="66"/>
      <c r="H699" s="2"/>
      <c r="I699" s="2"/>
    </row>
    <row r="700" spans="1:9" ht="15.75" customHeight="1">
      <c r="A700" s="64"/>
      <c r="B700" s="63"/>
      <c r="C700" s="2"/>
      <c r="D700" s="2"/>
      <c r="E700" s="101"/>
      <c r="F700" s="102"/>
      <c r="G700" s="66"/>
      <c r="H700" s="2"/>
      <c r="I700" s="2"/>
    </row>
    <row r="701" spans="1:9" ht="15.75" customHeight="1">
      <c r="A701" s="64"/>
      <c r="B701" s="63"/>
      <c r="C701" s="2"/>
      <c r="D701" s="2"/>
      <c r="E701" s="101"/>
      <c r="F701" s="102"/>
      <c r="G701" s="66"/>
      <c r="H701" s="2"/>
      <c r="I701" s="2"/>
    </row>
    <row r="702" spans="1:9" ht="15.75" customHeight="1">
      <c r="A702" s="64"/>
      <c r="B702" s="63"/>
      <c r="C702" s="2"/>
      <c r="D702" s="2"/>
      <c r="E702" s="101"/>
      <c r="F702" s="102"/>
      <c r="G702" s="66"/>
      <c r="H702" s="2"/>
      <c r="I702" s="2"/>
    </row>
    <row r="703" spans="1:9" ht="15.75" customHeight="1">
      <c r="A703" s="64"/>
      <c r="B703" s="63"/>
      <c r="C703" s="2"/>
      <c r="D703" s="2"/>
      <c r="E703" s="101"/>
      <c r="F703" s="102"/>
      <c r="G703" s="66"/>
      <c r="H703" s="2"/>
      <c r="I703" s="2"/>
    </row>
    <row r="704" spans="1:9" ht="15.75" customHeight="1">
      <c r="A704" s="64"/>
      <c r="B704" s="63"/>
      <c r="C704" s="2"/>
      <c r="D704" s="2"/>
      <c r="E704" s="101"/>
      <c r="F704" s="102"/>
      <c r="G704" s="66"/>
      <c r="H704" s="2"/>
      <c r="I704" s="2"/>
    </row>
    <row r="705" spans="1:9" ht="15.75" customHeight="1">
      <c r="A705" s="64"/>
      <c r="B705" s="63"/>
      <c r="C705" s="2"/>
      <c r="D705" s="2"/>
      <c r="E705" s="101"/>
      <c r="F705" s="102"/>
      <c r="G705" s="66"/>
      <c r="H705" s="2"/>
      <c r="I705" s="2"/>
    </row>
    <row r="706" spans="1:9" ht="15.75" customHeight="1">
      <c r="A706" s="64"/>
      <c r="B706" s="63"/>
      <c r="C706" s="2"/>
      <c r="D706" s="2"/>
      <c r="E706" s="101"/>
      <c r="F706" s="102"/>
      <c r="G706" s="66"/>
      <c r="H706" s="2"/>
      <c r="I706" s="2"/>
    </row>
    <row r="707" spans="1:9" ht="15.75" customHeight="1">
      <c r="A707" s="64"/>
      <c r="B707" s="63"/>
      <c r="C707" s="2"/>
      <c r="D707" s="2"/>
      <c r="E707" s="101"/>
      <c r="F707" s="102"/>
      <c r="G707" s="66"/>
      <c r="H707" s="2"/>
      <c r="I707" s="2"/>
    </row>
    <row r="708" spans="1:9" ht="15.75" customHeight="1">
      <c r="A708" s="64"/>
      <c r="B708" s="63"/>
      <c r="C708" s="2"/>
      <c r="D708" s="2"/>
      <c r="E708" s="101"/>
      <c r="F708" s="102"/>
      <c r="G708" s="66"/>
      <c r="H708" s="2"/>
      <c r="I708" s="2"/>
    </row>
    <row r="709" spans="1:9" ht="15.75" customHeight="1">
      <c r="A709" s="64"/>
      <c r="B709" s="63"/>
      <c r="C709" s="2"/>
      <c r="D709" s="2"/>
      <c r="E709" s="101"/>
      <c r="F709" s="102"/>
      <c r="G709" s="66"/>
      <c r="H709" s="2"/>
      <c r="I709" s="2"/>
    </row>
    <row r="710" spans="1:9" ht="15.75" customHeight="1">
      <c r="A710" s="64"/>
      <c r="B710" s="63"/>
      <c r="C710" s="2"/>
      <c r="D710" s="2"/>
      <c r="E710" s="101"/>
      <c r="F710" s="102"/>
      <c r="G710" s="66"/>
      <c r="H710" s="2"/>
      <c r="I710" s="2"/>
    </row>
    <row r="711" spans="1:9" ht="15.75" customHeight="1">
      <c r="A711" s="64"/>
      <c r="B711" s="63"/>
      <c r="C711" s="2"/>
      <c r="D711" s="2"/>
      <c r="E711" s="101"/>
      <c r="F711" s="102"/>
      <c r="G711" s="66"/>
      <c r="H711" s="2"/>
      <c r="I711" s="2"/>
    </row>
    <row r="712" spans="1:9" ht="15.75" customHeight="1">
      <c r="A712" s="64"/>
      <c r="B712" s="63"/>
      <c r="C712" s="2"/>
      <c r="D712" s="2"/>
      <c r="E712" s="101"/>
      <c r="F712" s="102"/>
      <c r="G712" s="66"/>
      <c r="H712" s="2"/>
      <c r="I712" s="2"/>
    </row>
    <row r="713" spans="1:9" ht="15.75" customHeight="1">
      <c r="A713" s="64"/>
      <c r="B713" s="63"/>
      <c r="C713" s="2"/>
      <c r="D713" s="2"/>
      <c r="E713" s="101"/>
      <c r="F713" s="102"/>
      <c r="G713" s="66"/>
      <c r="H713" s="2"/>
      <c r="I713" s="2"/>
    </row>
    <row r="714" spans="1:9" ht="15.75" customHeight="1">
      <c r="A714" s="64"/>
      <c r="B714" s="63"/>
      <c r="C714" s="2"/>
      <c r="D714" s="2"/>
      <c r="E714" s="101"/>
      <c r="F714" s="102"/>
      <c r="G714" s="66"/>
      <c r="H714" s="2"/>
      <c r="I714" s="2"/>
    </row>
    <row r="715" spans="1:9" ht="15.75" customHeight="1">
      <c r="A715" s="64"/>
      <c r="B715" s="63"/>
      <c r="C715" s="2"/>
      <c r="D715" s="2"/>
      <c r="E715" s="101"/>
      <c r="F715" s="102"/>
      <c r="G715" s="66"/>
      <c r="H715" s="2"/>
      <c r="I715" s="2"/>
    </row>
    <row r="716" spans="1:9" ht="15.75" customHeight="1">
      <c r="A716" s="64"/>
      <c r="B716" s="63"/>
      <c r="C716" s="2"/>
      <c r="D716" s="2"/>
      <c r="E716" s="101"/>
      <c r="F716" s="102"/>
      <c r="G716" s="66"/>
      <c r="H716" s="2"/>
      <c r="I716" s="2"/>
    </row>
    <row r="717" spans="1:9" ht="15.75" customHeight="1">
      <c r="A717" s="64"/>
      <c r="B717" s="63"/>
      <c r="C717" s="2"/>
      <c r="D717" s="2"/>
      <c r="E717" s="101"/>
      <c r="F717" s="102"/>
      <c r="G717" s="66"/>
      <c r="H717" s="2"/>
      <c r="I717" s="2"/>
    </row>
    <row r="718" spans="1:9" ht="15.75" customHeight="1">
      <c r="A718" s="64"/>
      <c r="B718" s="63"/>
      <c r="C718" s="2"/>
      <c r="D718" s="2"/>
      <c r="E718" s="101"/>
      <c r="F718" s="102"/>
      <c r="G718" s="66"/>
      <c r="H718" s="2"/>
      <c r="I718" s="2"/>
    </row>
    <row r="719" spans="1:9" ht="15.75" customHeight="1">
      <c r="A719" s="64"/>
      <c r="B719" s="63"/>
      <c r="C719" s="2"/>
      <c r="D719" s="2"/>
      <c r="E719" s="101"/>
      <c r="F719" s="102"/>
      <c r="G719" s="66"/>
      <c r="H719" s="2"/>
      <c r="I719" s="2"/>
    </row>
    <row r="720" spans="1:9" ht="15.75" customHeight="1">
      <c r="A720" s="64"/>
      <c r="B720" s="63"/>
      <c r="C720" s="2"/>
      <c r="D720" s="2"/>
      <c r="E720" s="101"/>
      <c r="F720" s="102"/>
      <c r="G720" s="66"/>
      <c r="H720" s="2"/>
      <c r="I720" s="2"/>
    </row>
    <row r="721" spans="1:9" ht="15.75" customHeight="1">
      <c r="A721" s="64"/>
      <c r="B721" s="63"/>
      <c r="C721" s="2"/>
      <c r="D721" s="2"/>
      <c r="E721" s="101"/>
      <c r="F721" s="102"/>
      <c r="G721" s="66"/>
      <c r="H721" s="2"/>
      <c r="I721" s="2"/>
    </row>
    <row r="722" spans="1:9" ht="15.75" customHeight="1">
      <c r="A722" s="64"/>
      <c r="B722" s="63"/>
      <c r="C722" s="2"/>
      <c r="D722" s="2"/>
      <c r="E722" s="101"/>
      <c r="F722" s="102"/>
      <c r="G722" s="66"/>
      <c r="H722" s="2"/>
      <c r="I722" s="2"/>
    </row>
    <row r="723" spans="1:9" ht="15.75" customHeight="1">
      <c r="A723" s="64"/>
      <c r="B723" s="63"/>
      <c r="C723" s="2"/>
      <c r="D723" s="2"/>
      <c r="E723" s="101"/>
      <c r="F723" s="102"/>
      <c r="G723" s="66"/>
      <c r="H723" s="2"/>
      <c r="I723" s="2"/>
    </row>
    <row r="724" spans="1:9" ht="15.75" customHeight="1">
      <c r="A724" s="64"/>
      <c r="B724" s="63"/>
      <c r="C724" s="2"/>
      <c r="D724" s="2"/>
      <c r="E724" s="101"/>
      <c r="F724" s="102"/>
      <c r="G724" s="66"/>
      <c r="H724" s="2"/>
      <c r="I724" s="2"/>
    </row>
    <row r="725" spans="1:9" ht="15.75" customHeight="1">
      <c r="A725" s="64"/>
      <c r="B725" s="63"/>
      <c r="C725" s="2"/>
      <c r="D725" s="2"/>
      <c r="E725" s="101"/>
      <c r="F725" s="102"/>
      <c r="G725" s="66"/>
      <c r="H725" s="2"/>
      <c r="I725" s="2"/>
    </row>
    <row r="726" spans="1:9" ht="15.75" customHeight="1">
      <c r="A726" s="64"/>
      <c r="B726" s="63"/>
      <c r="C726" s="2"/>
      <c r="D726" s="2"/>
      <c r="E726" s="101"/>
      <c r="F726" s="102"/>
      <c r="G726" s="66"/>
      <c r="H726" s="2"/>
      <c r="I726" s="2"/>
    </row>
    <row r="727" spans="1:9" ht="15.75" customHeight="1">
      <c r="A727" s="64"/>
      <c r="B727" s="63"/>
      <c r="C727" s="2"/>
      <c r="D727" s="2"/>
      <c r="E727" s="101"/>
      <c r="F727" s="102"/>
      <c r="G727" s="66"/>
      <c r="H727" s="2"/>
      <c r="I727" s="2"/>
    </row>
    <row r="728" spans="1:9" ht="15.75" customHeight="1">
      <c r="A728" s="64"/>
      <c r="B728" s="63"/>
      <c r="C728" s="2"/>
      <c r="D728" s="2"/>
      <c r="E728" s="101"/>
      <c r="F728" s="102"/>
      <c r="G728" s="66"/>
      <c r="H728" s="2"/>
      <c r="I728" s="2"/>
    </row>
    <row r="729" spans="1:9" ht="15.75" customHeight="1">
      <c r="A729" s="64"/>
      <c r="B729" s="63"/>
      <c r="C729" s="2"/>
      <c r="D729" s="2"/>
      <c r="E729" s="101"/>
      <c r="F729" s="102"/>
      <c r="G729" s="66"/>
      <c r="H729" s="2"/>
      <c r="I729" s="2"/>
    </row>
    <row r="730" spans="1:9" ht="15.75" customHeight="1">
      <c r="A730" s="64"/>
      <c r="B730" s="63"/>
      <c r="C730" s="2"/>
      <c r="D730" s="2"/>
      <c r="E730" s="101"/>
      <c r="F730" s="102"/>
      <c r="G730" s="66"/>
      <c r="H730" s="2"/>
      <c r="I730" s="2"/>
    </row>
    <row r="731" spans="1:9" ht="15.75" customHeight="1">
      <c r="A731" s="64"/>
      <c r="B731" s="63"/>
      <c r="C731" s="2"/>
      <c r="D731" s="2"/>
      <c r="E731" s="101"/>
      <c r="F731" s="102"/>
      <c r="G731" s="66"/>
      <c r="H731" s="2"/>
      <c r="I731" s="2"/>
    </row>
    <row r="732" spans="1:9" ht="15.75" customHeight="1">
      <c r="A732" s="64"/>
      <c r="B732" s="63"/>
      <c r="C732" s="2"/>
      <c r="D732" s="2"/>
      <c r="E732" s="101"/>
      <c r="F732" s="102"/>
      <c r="G732" s="66"/>
      <c r="H732" s="2"/>
      <c r="I732" s="2"/>
    </row>
    <row r="733" spans="1:9" ht="15.75" customHeight="1">
      <c r="A733" s="64"/>
      <c r="B733" s="63"/>
      <c r="C733" s="2"/>
      <c r="D733" s="2"/>
      <c r="E733" s="101"/>
      <c r="F733" s="102"/>
      <c r="G733" s="66"/>
      <c r="H733" s="2"/>
      <c r="I733" s="2"/>
    </row>
    <row r="734" spans="1:9" ht="15.75" customHeight="1">
      <c r="A734" s="64"/>
      <c r="B734" s="63"/>
      <c r="C734" s="2"/>
      <c r="D734" s="2"/>
      <c r="E734" s="101"/>
      <c r="F734" s="102"/>
      <c r="G734" s="66"/>
      <c r="H734" s="2"/>
      <c r="I734" s="2"/>
    </row>
    <row r="735" spans="1:9" ht="15.75" customHeight="1">
      <c r="A735" s="64"/>
      <c r="B735" s="63"/>
      <c r="C735" s="2"/>
      <c r="D735" s="2"/>
      <c r="E735" s="101"/>
      <c r="F735" s="102"/>
      <c r="G735" s="66"/>
      <c r="H735" s="2"/>
      <c r="I735" s="2"/>
    </row>
    <row r="736" spans="1:9" ht="15.75" customHeight="1">
      <c r="A736" s="64"/>
      <c r="B736" s="63"/>
      <c r="C736" s="2"/>
      <c r="D736" s="2"/>
      <c r="E736" s="101"/>
      <c r="F736" s="102"/>
      <c r="G736" s="66"/>
      <c r="H736" s="2"/>
      <c r="I736" s="2"/>
    </row>
    <row r="737" spans="1:9" ht="15.75" customHeight="1">
      <c r="A737" s="64"/>
      <c r="B737" s="63"/>
      <c r="C737" s="2"/>
      <c r="D737" s="2"/>
      <c r="E737" s="101"/>
      <c r="F737" s="102"/>
      <c r="G737" s="66"/>
      <c r="H737" s="2"/>
      <c r="I737" s="2"/>
    </row>
    <row r="738" spans="1:9" ht="15.75" customHeight="1">
      <c r="A738" s="64"/>
      <c r="B738" s="63"/>
      <c r="C738" s="2"/>
      <c r="D738" s="2"/>
      <c r="E738" s="101"/>
      <c r="F738" s="102"/>
      <c r="G738" s="66"/>
      <c r="H738" s="2"/>
      <c r="I738" s="2"/>
    </row>
    <row r="739" spans="1:9" ht="15.75" customHeight="1">
      <c r="A739" s="64"/>
      <c r="B739" s="63"/>
      <c r="C739" s="2"/>
      <c r="D739" s="2"/>
      <c r="E739" s="101"/>
      <c r="F739" s="102"/>
      <c r="G739" s="66"/>
      <c r="H739" s="2"/>
      <c r="I739" s="2"/>
    </row>
    <row r="740" spans="1:9" ht="15.75" customHeight="1">
      <c r="A740" s="64"/>
      <c r="B740" s="63"/>
      <c r="C740" s="2"/>
      <c r="D740" s="2"/>
      <c r="E740" s="101"/>
      <c r="F740" s="102"/>
      <c r="G740" s="66"/>
      <c r="H740" s="2"/>
      <c r="I740" s="2"/>
    </row>
    <row r="741" spans="1:9" ht="15.75" customHeight="1">
      <c r="A741" s="64"/>
      <c r="B741" s="63"/>
      <c r="C741" s="2"/>
      <c r="D741" s="2"/>
      <c r="E741" s="101"/>
      <c r="F741" s="102"/>
      <c r="G741" s="66"/>
      <c r="H741" s="2"/>
      <c r="I741" s="2"/>
    </row>
    <row r="742" spans="1:9" ht="15.75" customHeight="1">
      <c r="A742" s="64"/>
      <c r="B742" s="63"/>
      <c r="C742" s="2"/>
      <c r="D742" s="2"/>
      <c r="E742" s="101"/>
      <c r="F742" s="102"/>
      <c r="G742" s="66"/>
      <c r="H742" s="2"/>
      <c r="I742" s="2"/>
    </row>
    <row r="743" spans="1:9" ht="15.75" customHeight="1">
      <c r="A743" s="64"/>
      <c r="B743" s="63"/>
      <c r="C743" s="2"/>
      <c r="D743" s="2"/>
      <c r="E743" s="101"/>
      <c r="F743" s="102"/>
      <c r="G743" s="66"/>
      <c r="H743" s="2"/>
      <c r="I743" s="2"/>
    </row>
    <row r="744" spans="1:9" ht="15.75" customHeight="1">
      <c r="A744" s="64"/>
      <c r="B744" s="63"/>
      <c r="C744" s="2"/>
      <c r="D744" s="2"/>
      <c r="E744" s="101"/>
      <c r="F744" s="102"/>
      <c r="G744" s="66"/>
      <c r="H744" s="2"/>
      <c r="I744" s="2"/>
    </row>
    <row r="745" spans="1:9" ht="15.75" customHeight="1">
      <c r="A745" s="64"/>
      <c r="B745" s="63"/>
      <c r="C745" s="2"/>
      <c r="D745" s="2"/>
      <c r="E745" s="101"/>
      <c r="F745" s="102"/>
      <c r="G745" s="66"/>
      <c r="H745" s="2"/>
      <c r="I745" s="2"/>
    </row>
    <row r="746" spans="1:9" ht="15.75" customHeight="1">
      <c r="A746" s="64"/>
      <c r="B746" s="63"/>
      <c r="C746" s="2"/>
      <c r="D746" s="2"/>
      <c r="E746" s="101"/>
      <c r="F746" s="102"/>
      <c r="G746" s="66"/>
      <c r="H746" s="2"/>
      <c r="I746" s="2"/>
    </row>
    <row r="747" spans="1:9" ht="15.75" customHeight="1">
      <c r="A747" s="64"/>
      <c r="B747" s="63"/>
      <c r="C747" s="2"/>
      <c r="D747" s="2"/>
      <c r="E747" s="101"/>
      <c r="F747" s="102"/>
      <c r="G747" s="66"/>
      <c r="H747" s="2"/>
      <c r="I747" s="2"/>
    </row>
    <row r="748" spans="1:9" ht="15.75" customHeight="1">
      <c r="A748" s="64"/>
      <c r="B748" s="63"/>
      <c r="C748" s="2"/>
      <c r="D748" s="2"/>
      <c r="E748" s="101"/>
      <c r="F748" s="102"/>
      <c r="G748" s="66"/>
      <c r="H748" s="2"/>
      <c r="I748" s="2"/>
    </row>
    <row r="749" spans="1:9" ht="15.75" customHeight="1">
      <c r="A749" s="64"/>
      <c r="B749" s="63"/>
      <c r="C749" s="2"/>
      <c r="D749" s="2"/>
      <c r="E749" s="101"/>
      <c r="F749" s="102"/>
      <c r="G749" s="66"/>
      <c r="H749" s="2"/>
      <c r="I749" s="2"/>
    </row>
    <row r="750" spans="1:9" ht="15.75" customHeight="1">
      <c r="A750" s="64"/>
      <c r="B750" s="63"/>
      <c r="C750" s="2"/>
      <c r="D750" s="2"/>
      <c r="E750" s="101"/>
      <c r="F750" s="102"/>
      <c r="G750" s="66"/>
      <c r="H750" s="2"/>
      <c r="I750" s="2"/>
    </row>
    <row r="751" spans="1:9" ht="15.75" customHeight="1">
      <c r="A751" s="64"/>
      <c r="B751" s="63"/>
      <c r="C751" s="2"/>
      <c r="D751" s="2"/>
      <c r="E751" s="101"/>
      <c r="F751" s="102"/>
      <c r="G751" s="66"/>
      <c r="H751" s="2"/>
      <c r="I751" s="2"/>
    </row>
    <row r="752" spans="1:9" ht="15.75" customHeight="1">
      <c r="A752" s="64"/>
      <c r="B752" s="63"/>
      <c r="C752" s="2"/>
      <c r="D752" s="2"/>
      <c r="E752" s="101"/>
      <c r="F752" s="102"/>
      <c r="G752" s="66"/>
      <c r="H752" s="2"/>
      <c r="I752" s="2"/>
    </row>
    <row r="753" spans="1:9" ht="15.75" customHeight="1">
      <c r="A753" s="64"/>
      <c r="B753" s="63"/>
      <c r="C753" s="2"/>
      <c r="D753" s="2"/>
      <c r="E753" s="101"/>
      <c r="F753" s="102"/>
      <c r="G753" s="66"/>
      <c r="H753" s="2"/>
      <c r="I753" s="2"/>
    </row>
    <row r="754" spans="1:9" ht="15.75" customHeight="1">
      <c r="A754" s="64"/>
      <c r="B754" s="63"/>
      <c r="C754" s="2"/>
      <c r="D754" s="2"/>
      <c r="E754" s="101"/>
      <c r="F754" s="102"/>
      <c r="G754" s="66"/>
      <c r="H754" s="2"/>
      <c r="I754" s="2"/>
    </row>
    <row r="755" spans="1:9" ht="15.75" customHeight="1">
      <c r="A755" s="64"/>
      <c r="B755" s="63"/>
      <c r="C755" s="2"/>
      <c r="D755" s="2"/>
      <c r="E755" s="101"/>
      <c r="F755" s="102"/>
      <c r="G755" s="66"/>
      <c r="H755" s="2"/>
      <c r="I755" s="2"/>
    </row>
    <row r="756" spans="1:9" ht="15.75" customHeight="1">
      <c r="A756" s="64"/>
      <c r="B756" s="63"/>
      <c r="C756" s="2"/>
      <c r="D756" s="2"/>
      <c r="E756" s="101"/>
      <c r="F756" s="102"/>
      <c r="G756" s="66"/>
      <c r="H756" s="2"/>
      <c r="I756" s="2"/>
    </row>
    <row r="757" spans="1:9" ht="15.75" customHeight="1">
      <c r="A757" s="64"/>
      <c r="B757" s="63"/>
      <c r="C757" s="2"/>
      <c r="D757" s="2"/>
      <c r="E757" s="101"/>
      <c r="F757" s="102"/>
      <c r="G757" s="66"/>
      <c r="H757" s="2"/>
      <c r="I757" s="2"/>
    </row>
    <row r="758" spans="1:9" ht="15.75" customHeight="1">
      <c r="A758" s="64"/>
      <c r="B758" s="63"/>
      <c r="C758" s="2"/>
      <c r="D758" s="2"/>
      <c r="E758" s="101"/>
      <c r="F758" s="102"/>
      <c r="G758" s="66"/>
      <c r="H758" s="2"/>
      <c r="I758" s="2"/>
    </row>
    <row r="759" spans="1:9" ht="15.75" customHeight="1">
      <c r="A759" s="64"/>
      <c r="B759" s="63"/>
      <c r="C759" s="2"/>
      <c r="D759" s="2"/>
      <c r="E759" s="101"/>
      <c r="F759" s="102"/>
      <c r="G759" s="66"/>
      <c r="H759" s="2"/>
      <c r="I759" s="2"/>
    </row>
    <row r="760" spans="1:9" ht="15.75" customHeight="1">
      <c r="A760" s="64"/>
      <c r="B760" s="63"/>
      <c r="C760" s="2"/>
      <c r="D760" s="2"/>
      <c r="E760" s="101"/>
      <c r="F760" s="102"/>
      <c r="G760" s="66"/>
      <c r="H760" s="2"/>
      <c r="I760" s="2"/>
    </row>
    <row r="761" spans="1:9" ht="15.75" customHeight="1">
      <c r="A761" s="64"/>
      <c r="B761" s="63"/>
      <c r="C761" s="2"/>
      <c r="D761" s="2"/>
      <c r="E761" s="101"/>
      <c r="F761" s="102"/>
      <c r="G761" s="66"/>
      <c r="H761" s="2"/>
      <c r="I761" s="2"/>
    </row>
    <row r="762" spans="1:9" ht="15.75" customHeight="1">
      <c r="A762" s="64"/>
      <c r="B762" s="63"/>
      <c r="C762" s="2"/>
      <c r="D762" s="2"/>
      <c r="E762" s="101"/>
      <c r="F762" s="102"/>
      <c r="G762" s="66"/>
      <c r="H762" s="2"/>
      <c r="I762" s="2"/>
    </row>
    <row r="763" spans="1:9" ht="15.75" customHeight="1">
      <c r="A763" s="64"/>
      <c r="B763" s="63"/>
      <c r="C763" s="2"/>
      <c r="D763" s="2"/>
      <c r="E763" s="101"/>
      <c r="F763" s="102"/>
      <c r="G763" s="66"/>
      <c r="H763" s="2"/>
      <c r="I763" s="2"/>
    </row>
    <row r="764" spans="1:9" ht="15.75" customHeight="1">
      <c r="A764" s="64"/>
      <c r="B764" s="63"/>
      <c r="C764" s="2"/>
      <c r="D764" s="2"/>
      <c r="E764" s="101"/>
      <c r="F764" s="102"/>
      <c r="G764" s="66"/>
      <c r="H764" s="2"/>
      <c r="I764" s="2"/>
    </row>
    <row r="765" spans="1:9" ht="15.75" customHeight="1">
      <c r="A765" s="64"/>
      <c r="B765" s="63"/>
      <c r="C765" s="2"/>
      <c r="D765" s="2"/>
      <c r="E765" s="101"/>
      <c r="F765" s="102"/>
      <c r="G765" s="66"/>
      <c r="H765" s="2"/>
      <c r="I765" s="2"/>
    </row>
    <row r="766" spans="1:9" ht="15.75" customHeight="1">
      <c r="A766" s="64"/>
      <c r="B766" s="63"/>
      <c r="C766" s="2"/>
      <c r="D766" s="2"/>
      <c r="E766" s="101"/>
      <c r="F766" s="102"/>
      <c r="G766" s="66"/>
      <c r="H766" s="2"/>
      <c r="I766" s="2"/>
    </row>
    <row r="767" spans="1:9" ht="15.75" customHeight="1">
      <c r="A767" s="64"/>
      <c r="B767" s="63"/>
      <c r="C767" s="2"/>
      <c r="D767" s="2"/>
      <c r="E767" s="101"/>
      <c r="F767" s="102"/>
      <c r="G767" s="66"/>
      <c r="H767" s="2"/>
      <c r="I767" s="2"/>
    </row>
    <row r="768" spans="1:9" ht="15.75" customHeight="1">
      <c r="A768" s="64"/>
      <c r="B768" s="63"/>
      <c r="C768" s="2"/>
      <c r="D768" s="2"/>
      <c r="E768" s="101"/>
      <c r="F768" s="102"/>
      <c r="G768" s="66"/>
      <c r="H768" s="2"/>
      <c r="I768" s="2"/>
    </row>
    <row r="769" spans="1:9" ht="15.75" customHeight="1">
      <c r="A769" s="64"/>
      <c r="B769" s="63"/>
      <c r="C769" s="2"/>
      <c r="D769" s="2"/>
      <c r="E769" s="101"/>
      <c r="F769" s="102"/>
      <c r="G769" s="66"/>
      <c r="H769" s="2"/>
      <c r="I769" s="2"/>
    </row>
    <row r="770" spans="1:9" ht="15.75" customHeight="1">
      <c r="A770" s="64"/>
      <c r="B770" s="63"/>
      <c r="C770" s="2"/>
      <c r="D770" s="2"/>
      <c r="E770" s="101"/>
      <c r="F770" s="102"/>
      <c r="G770" s="66"/>
      <c r="H770" s="2"/>
      <c r="I770" s="2"/>
    </row>
    <row r="771" spans="1:9" ht="15.75" customHeight="1">
      <c r="A771" s="64"/>
      <c r="B771" s="63"/>
      <c r="C771" s="2"/>
      <c r="D771" s="2"/>
      <c r="E771" s="101"/>
      <c r="F771" s="102"/>
      <c r="G771" s="66"/>
      <c r="H771" s="2"/>
      <c r="I771" s="2"/>
    </row>
    <row r="772" spans="1:9" ht="15.75" customHeight="1">
      <c r="A772" s="64"/>
      <c r="B772" s="63"/>
      <c r="C772" s="2"/>
      <c r="D772" s="2"/>
      <c r="E772" s="101"/>
      <c r="F772" s="102"/>
      <c r="G772" s="66"/>
      <c r="H772" s="2"/>
      <c r="I772" s="2"/>
    </row>
    <row r="773" spans="1:9" ht="15.75" customHeight="1">
      <c r="A773" s="64"/>
      <c r="B773" s="63"/>
      <c r="C773" s="2"/>
      <c r="D773" s="2"/>
      <c r="E773" s="101"/>
      <c r="F773" s="102"/>
      <c r="G773" s="66"/>
      <c r="H773" s="2"/>
      <c r="I773" s="2"/>
    </row>
    <row r="774" spans="1:9" ht="15.75" customHeight="1">
      <c r="A774" s="64"/>
      <c r="B774" s="63"/>
      <c r="C774" s="2"/>
      <c r="D774" s="2"/>
      <c r="E774" s="101"/>
      <c r="F774" s="102"/>
      <c r="G774" s="66"/>
      <c r="H774" s="2"/>
      <c r="I774" s="2"/>
    </row>
    <row r="775" spans="1:9" ht="15.75" customHeight="1">
      <c r="A775" s="64"/>
      <c r="B775" s="63"/>
      <c r="C775" s="2"/>
      <c r="D775" s="2"/>
      <c r="E775" s="101"/>
      <c r="F775" s="102"/>
      <c r="G775" s="66"/>
      <c r="H775" s="2"/>
      <c r="I775" s="2"/>
    </row>
    <row r="776" spans="1:9" ht="15.75" customHeight="1">
      <c r="A776" s="64"/>
      <c r="B776" s="63"/>
      <c r="C776" s="2"/>
      <c r="D776" s="2"/>
      <c r="E776" s="101"/>
      <c r="F776" s="102"/>
      <c r="G776" s="66"/>
      <c r="H776" s="2"/>
      <c r="I776" s="2"/>
    </row>
    <row r="777" spans="1:9" ht="15.75" customHeight="1">
      <c r="A777" s="64"/>
      <c r="B777" s="63"/>
      <c r="C777" s="2"/>
      <c r="D777" s="2"/>
      <c r="E777" s="101"/>
      <c r="F777" s="102"/>
      <c r="G777" s="66"/>
      <c r="H777" s="2"/>
      <c r="I777" s="2"/>
    </row>
    <row r="778" spans="1:9" ht="15.75" customHeight="1">
      <c r="A778" s="64"/>
      <c r="B778" s="63"/>
      <c r="C778" s="2"/>
      <c r="D778" s="2"/>
      <c r="E778" s="101"/>
      <c r="F778" s="102"/>
      <c r="G778" s="66"/>
      <c r="H778" s="2"/>
      <c r="I778" s="2"/>
    </row>
    <row r="779" spans="1:9" ht="15.75" customHeight="1">
      <c r="A779" s="64"/>
      <c r="B779" s="63"/>
      <c r="C779" s="2"/>
      <c r="D779" s="2"/>
      <c r="E779" s="101"/>
      <c r="F779" s="102"/>
      <c r="G779" s="66"/>
      <c r="H779" s="2"/>
      <c r="I779" s="2"/>
    </row>
    <row r="780" spans="1:9" ht="15.75" customHeight="1">
      <c r="A780" s="64"/>
      <c r="B780" s="63"/>
      <c r="C780" s="2"/>
      <c r="D780" s="2"/>
      <c r="E780" s="101"/>
      <c r="F780" s="102"/>
      <c r="G780" s="66"/>
      <c r="H780" s="2"/>
      <c r="I780" s="2"/>
    </row>
    <row r="781" spans="1:9" ht="15.75" customHeight="1">
      <c r="A781" s="64"/>
      <c r="B781" s="63"/>
      <c r="C781" s="2"/>
      <c r="D781" s="2"/>
      <c r="E781" s="101"/>
      <c r="F781" s="102"/>
      <c r="G781" s="66"/>
      <c r="H781" s="2"/>
      <c r="I781" s="2"/>
    </row>
    <row r="782" spans="1:9" ht="15.75" customHeight="1">
      <c r="A782" s="64"/>
      <c r="B782" s="63"/>
      <c r="C782" s="2"/>
      <c r="D782" s="2"/>
      <c r="E782" s="101"/>
      <c r="F782" s="102"/>
      <c r="G782" s="66"/>
      <c r="H782" s="2"/>
      <c r="I782" s="2"/>
    </row>
    <row r="783" spans="1:9" ht="15.75" customHeight="1">
      <c r="A783" s="64"/>
      <c r="B783" s="63"/>
      <c r="C783" s="2"/>
      <c r="D783" s="2"/>
      <c r="E783" s="101"/>
      <c r="F783" s="102"/>
      <c r="G783" s="66"/>
      <c r="H783" s="2"/>
      <c r="I783" s="2"/>
    </row>
    <row r="784" spans="1:9" ht="15.75" customHeight="1">
      <c r="A784" s="64"/>
      <c r="B784" s="63"/>
      <c r="C784" s="2"/>
      <c r="D784" s="2"/>
      <c r="E784" s="101"/>
      <c r="F784" s="102"/>
      <c r="G784" s="66"/>
      <c r="H784" s="2"/>
      <c r="I784" s="2"/>
    </row>
    <row r="785" spans="1:9" ht="15.75" customHeight="1">
      <c r="A785" s="64"/>
      <c r="B785" s="63"/>
      <c r="C785" s="2"/>
      <c r="D785" s="2"/>
      <c r="E785" s="101"/>
      <c r="F785" s="102"/>
      <c r="G785" s="66"/>
      <c r="H785" s="2"/>
      <c r="I785" s="2"/>
    </row>
    <row r="786" spans="1:9" ht="15.75" customHeight="1">
      <c r="A786" s="64"/>
      <c r="B786" s="63"/>
      <c r="C786" s="2"/>
      <c r="D786" s="2"/>
      <c r="E786" s="101"/>
      <c r="F786" s="102"/>
      <c r="G786" s="66"/>
      <c r="H786" s="2"/>
      <c r="I786" s="2"/>
    </row>
    <row r="787" spans="1:9" ht="15.75" customHeight="1">
      <c r="A787" s="64"/>
      <c r="B787" s="63"/>
      <c r="C787" s="2"/>
      <c r="D787" s="2"/>
      <c r="E787" s="101"/>
      <c r="F787" s="102"/>
      <c r="G787" s="66"/>
      <c r="H787" s="2"/>
      <c r="I787" s="2"/>
    </row>
    <row r="788" spans="1:9" ht="15.75" customHeight="1">
      <c r="A788" s="64"/>
      <c r="B788" s="63"/>
      <c r="C788" s="2"/>
      <c r="D788" s="2"/>
      <c r="E788" s="101"/>
      <c r="F788" s="102"/>
      <c r="G788" s="66"/>
      <c r="H788" s="2"/>
      <c r="I788" s="2"/>
    </row>
    <row r="789" spans="1:9" ht="15.75" customHeight="1">
      <c r="A789" s="64"/>
      <c r="B789" s="63"/>
      <c r="C789" s="2"/>
      <c r="D789" s="2"/>
      <c r="E789" s="101"/>
      <c r="F789" s="102"/>
      <c r="G789" s="66"/>
      <c r="H789" s="2"/>
      <c r="I789" s="2"/>
    </row>
    <row r="790" spans="1:9" ht="15.75" customHeight="1">
      <c r="A790" s="64"/>
      <c r="B790" s="63"/>
      <c r="C790" s="2"/>
      <c r="D790" s="2"/>
      <c r="E790" s="101"/>
      <c r="F790" s="102"/>
      <c r="G790" s="66"/>
      <c r="H790" s="2"/>
      <c r="I790" s="2"/>
    </row>
    <row r="791" spans="1:9" ht="15.75" customHeight="1">
      <c r="A791" s="64"/>
      <c r="B791" s="63"/>
      <c r="C791" s="2"/>
      <c r="D791" s="2"/>
      <c r="E791" s="101"/>
      <c r="F791" s="102"/>
      <c r="G791" s="66"/>
      <c r="H791" s="2"/>
      <c r="I791" s="2"/>
    </row>
    <row r="792" spans="1:9" ht="15.75" customHeight="1">
      <c r="A792" s="64"/>
      <c r="B792" s="63"/>
      <c r="C792" s="2"/>
      <c r="D792" s="2"/>
      <c r="E792" s="101"/>
      <c r="F792" s="102"/>
      <c r="G792" s="66"/>
      <c r="H792" s="2"/>
      <c r="I792" s="2"/>
    </row>
    <row r="793" spans="1:9" ht="15.75" customHeight="1">
      <c r="A793" s="64"/>
      <c r="B793" s="63"/>
      <c r="C793" s="2"/>
      <c r="D793" s="2"/>
      <c r="E793" s="101"/>
      <c r="F793" s="102"/>
      <c r="G793" s="66"/>
      <c r="H793" s="2"/>
      <c r="I793" s="2"/>
    </row>
    <row r="794" spans="1:9" ht="15.75" customHeight="1">
      <c r="A794" s="64"/>
      <c r="B794" s="63"/>
      <c r="C794" s="2"/>
      <c r="D794" s="2"/>
      <c r="E794" s="101"/>
      <c r="F794" s="102"/>
      <c r="G794" s="66"/>
      <c r="H794" s="2"/>
      <c r="I794" s="2"/>
    </row>
    <row r="795" spans="1:9" ht="15.75" customHeight="1">
      <c r="A795" s="64"/>
      <c r="B795" s="63"/>
      <c r="C795" s="2"/>
      <c r="D795" s="2"/>
      <c r="E795" s="101"/>
      <c r="F795" s="102"/>
      <c r="G795" s="66"/>
      <c r="H795" s="2"/>
      <c r="I795" s="2"/>
    </row>
    <row r="796" spans="1:9" ht="15.75" customHeight="1">
      <c r="A796" s="64"/>
      <c r="B796" s="63"/>
      <c r="C796" s="2"/>
      <c r="D796" s="2"/>
      <c r="E796" s="101"/>
      <c r="F796" s="102"/>
      <c r="G796" s="66"/>
      <c r="H796" s="2"/>
      <c r="I796" s="2"/>
    </row>
    <row r="797" spans="1:9" ht="15.75" customHeight="1">
      <c r="A797" s="64"/>
      <c r="B797" s="63"/>
      <c r="C797" s="2"/>
      <c r="D797" s="2"/>
      <c r="E797" s="101"/>
      <c r="F797" s="102"/>
      <c r="G797" s="66"/>
      <c r="H797" s="2"/>
      <c r="I797" s="2"/>
    </row>
    <row r="798" spans="1:9" ht="15.75" customHeight="1">
      <c r="A798" s="64"/>
      <c r="B798" s="63"/>
      <c r="C798" s="2"/>
      <c r="D798" s="2"/>
      <c r="E798" s="101"/>
      <c r="F798" s="102"/>
      <c r="G798" s="66"/>
      <c r="H798" s="2"/>
      <c r="I798" s="2"/>
    </row>
    <row r="799" spans="1:9" ht="15.75" customHeight="1">
      <c r="A799" s="64"/>
      <c r="B799" s="63"/>
      <c r="C799" s="2"/>
      <c r="D799" s="2"/>
      <c r="E799" s="101"/>
      <c r="F799" s="102"/>
      <c r="G799" s="66"/>
      <c r="H799" s="2"/>
      <c r="I799" s="2"/>
    </row>
    <row r="800" spans="1:9" ht="15.75" customHeight="1">
      <c r="A800" s="64"/>
      <c r="B800" s="63"/>
      <c r="C800" s="2"/>
      <c r="D800" s="2"/>
      <c r="E800" s="101"/>
      <c r="F800" s="102"/>
      <c r="G800" s="66"/>
      <c r="H800" s="2"/>
      <c r="I800" s="2"/>
    </row>
    <row r="801" spans="1:9" ht="15.75" customHeight="1">
      <c r="A801" s="64"/>
      <c r="B801" s="63"/>
      <c r="C801" s="2"/>
      <c r="D801" s="2"/>
      <c r="E801" s="101"/>
      <c r="F801" s="102"/>
      <c r="G801" s="66"/>
      <c r="H801" s="2"/>
      <c r="I801" s="2"/>
    </row>
    <row r="802" spans="1:9" ht="15.75" customHeight="1">
      <c r="A802" s="64"/>
      <c r="B802" s="63"/>
      <c r="C802" s="2"/>
      <c r="D802" s="2"/>
      <c r="E802" s="101"/>
      <c r="F802" s="102"/>
      <c r="G802" s="66"/>
      <c r="H802" s="2"/>
      <c r="I802" s="2"/>
    </row>
    <row r="803" spans="1:9" ht="15.75" customHeight="1">
      <c r="A803" s="64"/>
      <c r="B803" s="63"/>
      <c r="C803" s="2"/>
      <c r="D803" s="2"/>
      <c r="E803" s="101"/>
      <c r="F803" s="102"/>
      <c r="G803" s="66"/>
      <c r="H803" s="2"/>
      <c r="I803" s="2"/>
    </row>
    <row r="804" spans="1:9" ht="15.75" customHeight="1">
      <c r="A804" s="64"/>
      <c r="B804" s="63"/>
      <c r="C804" s="2"/>
      <c r="D804" s="2"/>
      <c r="E804" s="101"/>
      <c r="F804" s="102"/>
      <c r="G804" s="66"/>
      <c r="H804" s="2"/>
      <c r="I804" s="2"/>
    </row>
    <row r="805" spans="1:9" ht="15.75" customHeight="1">
      <c r="A805" s="64"/>
      <c r="B805" s="63"/>
      <c r="C805" s="2"/>
      <c r="D805" s="2"/>
      <c r="E805" s="101"/>
      <c r="F805" s="102"/>
      <c r="G805" s="66"/>
      <c r="H805" s="2"/>
      <c r="I805" s="2"/>
    </row>
    <row r="806" spans="1:9" ht="15.75" customHeight="1">
      <c r="A806" s="64"/>
      <c r="B806" s="63"/>
      <c r="C806" s="2"/>
      <c r="D806" s="2"/>
      <c r="E806" s="101"/>
      <c r="F806" s="102"/>
      <c r="G806" s="66"/>
      <c r="H806" s="2"/>
      <c r="I806" s="2"/>
    </row>
    <row r="807" spans="1:9" ht="15.75" customHeight="1">
      <c r="A807" s="64"/>
      <c r="B807" s="63"/>
      <c r="C807" s="2"/>
      <c r="D807" s="2"/>
      <c r="E807" s="101"/>
      <c r="F807" s="102"/>
      <c r="G807" s="66"/>
      <c r="H807" s="2"/>
      <c r="I807" s="2"/>
    </row>
    <row r="808" spans="1:9" ht="15.75" customHeight="1">
      <c r="A808" s="64"/>
      <c r="B808" s="63"/>
      <c r="C808" s="2"/>
      <c r="D808" s="2"/>
      <c r="E808" s="101"/>
      <c r="F808" s="102"/>
      <c r="G808" s="66"/>
      <c r="H808" s="2"/>
      <c r="I808" s="2"/>
    </row>
    <row r="809" spans="1:9" ht="15.75" customHeight="1">
      <c r="A809" s="64"/>
      <c r="B809" s="63"/>
      <c r="C809" s="2"/>
      <c r="D809" s="2"/>
      <c r="E809" s="101"/>
      <c r="F809" s="102"/>
      <c r="G809" s="66"/>
      <c r="H809" s="2"/>
      <c r="I809" s="2"/>
    </row>
    <row r="810" spans="1:9" ht="15.75" customHeight="1">
      <c r="A810" s="64"/>
      <c r="B810" s="63"/>
      <c r="C810" s="2"/>
      <c r="D810" s="2"/>
      <c r="E810" s="101"/>
      <c r="F810" s="102"/>
      <c r="G810" s="66"/>
      <c r="H810" s="2"/>
      <c r="I810" s="2"/>
    </row>
    <row r="811" spans="1:9" ht="15.75" customHeight="1">
      <c r="A811" s="64"/>
      <c r="B811" s="63"/>
      <c r="C811" s="2"/>
      <c r="D811" s="2"/>
      <c r="E811" s="101"/>
      <c r="F811" s="102"/>
      <c r="G811" s="66"/>
      <c r="H811" s="2"/>
      <c r="I811" s="2"/>
    </row>
    <row r="812" spans="1:9" ht="15.75" customHeight="1">
      <c r="A812" s="64"/>
      <c r="B812" s="63"/>
      <c r="C812" s="2"/>
      <c r="D812" s="2"/>
      <c r="E812" s="101"/>
      <c r="F812" s="102"/>
      <c r="G812" s="66"/>
      <c r="H812" s="2"/>
      <c r="I812" s="2"/>
    </row>
    <row r="813" spans="1:9" ht="15.75" customHeight="1">
      <c r="A813" s="64"/>
      <c r="B813" s="63"/>
      <c r="C813" s="2"/>
      <c r="D813" s="2"/>
      <c r="E813" s="101"/>
      <c r="F813" s="102"/>
      <c r="G813" s="66"/>
      <c r="H813" s="2"/>
      <c r="I813" s="2"/>
    </row>
    <row r="814" spans="1:9" ht="15.75" customHeight="1">
      <c r="A814" s="64"/>
      <c r="B814" s="63"/>
      <c r="C814" s="2"/>
      <c r="D814" s="2"/>
      <c r="E814" s="101"/>
      <c r="F814" s="102"/>
      <c r="G814" s="66"/>
      <c r="H814" s="2"/>
      <c r="I814" s="2"/>
    </row>
    <row r="815" spans="1:9" ht="15.75" customHeight="1">
      <c r="A815" s="64"/>
      <c r="B815" s="63"/>
      <c r="C815" s="2"/>
      <c r="D815" s="2"/>
      <c r="E815" s="101"/>
      <c r="F815" s="102"/>
      <c r="G815" s="66"/>
      <c r="H815" s="2"/>
      <c r="I815" s="2"/>
    </row>
    <row r="816" spans="1:9" ht="15.75" customHeight="1">
      <c r="A816" s="64"/>
      <c r="B816" s="63"/>
      <c r="C816" s="2"/>
      <c r="D816" s="2"/>
      <c r="E816" s="101"/>
      <c r="F816" s="102"/>
      <c r="G816" s="66"/>
      <c r="H816" s="2"/>
      <c r="I816" s="2"/>
    </row>
    <row r="817" spans="1:9" ht="15.75" customHeight="1">
      <c r="A817" s="64"/>
      <c r="B817" s="63"/>
      <c r="C817" s="2"/>
      <c r="D817" s="2"/>
      <c r="E817" s="101"/>
      <c r="F817" s="102"/>
      <c r="G817" s="66"/>
      <c r="H817" s="2"/>
      <c r="I817" s="2"/>
    </row>
    <row r="818" spans="1:9" ht="15.75" customHeight="1">
      <c r="A818" s="64"/>
      <c r="B818" s="63"/>
      <c r="C818" s="2"/>
      <c r="D818" s="2"/>
      <c r="E818" s="101"/>
      <c r="F818" s="102"/>
      <c r="G818" s="66"/>
      <c r="H818" s="2"/>
      <c r="I818" s="2"/>
    </row>
    <row r="819" spans="1:9" ht="15.75" customHeight="1">
      <c r="A819" s="64"/>
      <c r="B819" s="63"/>
      <c r="C819" s="2"/>
      <c r="D819" s="2"/>
      <c r="E819" s="101"/>
      <c r="F819" s="102"/>
      <c r="G819" s="66"/>
      <c r="H819" s="2"/>
      <c r="I819" s="2"/>
    </row>
    <row r="820" spans="1:9" ht="15.75" customHeight="1">
      <c r="A820" s="64"/>
      <c r="B820" s="63"/>
      <c r="C820" s="2"/>
      <c r="D820" s="2"/>
      <c r="E820" s="101"/>
      <c r="F820" s="102"/>
      <c r="G820" s="66"/>
      <c r="H820" s="2"/>
      <c r="I820" s="2"/>
    </row>
    <row r="821" spans="1:9" ht="15.75" customHeight="1">
      <c r="A821" s="64"/>
      <c r="B821" s="63"/>
      <c r="C821" s="2"/>
      <c r="D821" s="2"/>
      <c r="E821" s="101"/>
      <c r="F821" s="102"/>
      <c r="G821" s="66"/>
      <c r="H821" s="2"/>
      <c r="I821" s="2"/>
    </row>
    <row r="822" spans="1:9" ht="15.75" customHeight="1">
      <c r="A822" s="64"/>
      <c r="B822" s="63"/>
      <c r="C822" s="2"/>
      <c r="D822" s="2"/>
      <c r="E822" s="101"/>
      <c r="F822" s="102"/>
      <c r="G822" s="66"/>
      <c r="H822" s="2"/>
      <c r="I822" s="2"/>
    </row>
    <row r="823" spans="1:9" ht="15.75" customHeight="1">
      <c r="A823" s="64"/>
      <c r="B823" s="63"/>
      <c r="C823" s="2"/>
      <c r="D823" s="2"/>
      <c r="E823" s="101"/>
      <c r="F823" s="102"/>
      <c r="G823" s="66"/>
      <c r="H823" s="2"/>
      <c r="I823" s="2"/>
    </row>
    <row r="824" spans="1:9" ht="15.75" customHeight="1">
      <c r="A824" s="64"/>
      <c r="B824" s="63"/>
      <c r="C824" s="2"/>
      <c r="D824" s="2"/>
      <c r="E824" s="101"/>
      <c r="F824" s="102"/>
      <c r="G824" s="66"/>
      <c r="H824" s="2"/>
      <c r="I824" s="2"/>
    </row>
    <row r="825" spans="1:9" ht="15.75" customHeight="1">
      <c r="A825" s="64"/>
      <c r="B825" s="63"/>
      <c r="C825" s="2"/>
      <c r="D825" s="2"/>
      <c r="E825" s="101"/>
      <c r="F825" s="102"/>
      <c r="G825" s="66"/>
      <c r="H825" s="2"/>
      <c r="I825" s="2"/>
    </row>
    <row r="826" spans="1:9" ht="15.75" customHeight="1">
      <c r="A826" s="64"/>
      <c r="B826" s="63"/>
      <c r="C826" s="2"/>
      <c r="D826" s="2"/>
      <c r="E826" s="101"/>
      <c r="F826" s="102"/>
      <c r="G826" s="66"/>
      <c r="H826" s="2"/>
      <c r="I826" s="2"/>
    </row>
    <row r="827" spans="1:9" ht="15.75" customHeight="1">
      <c r="A827" s="64"/>
      <c r="B827" s="63"/>
      <c r="C827" s="2"/>
      <c r="D827" s="2"/>
      <c r="E827" s="101"/>
      <c r="F827" s="102"/>
      <c r="G827" s="66"/>
      <c r="H827" s="2"/>
      <c r="I827" s="2"/>
    </row>
    <row r="828" spans="1:9" ht="15.75" customHeight="1">
      <c r="A828" s="64"/>
      <c r="B828" s="63"/>
      <c r="C828" s="2"/>
      <c r="D828" s="2"/>
      <c r="E828" s="101"/>
      <c r="F828" s="102"/>
      <c r="G828" s="66"/>
      <c r="H828" s="2"/>
      <c r="I828" s="2"/>
    </row>
    <row r="829" spans="1:9" ht="15.75" customHeight="1">
      <c r="A829" s="64"/>
      <c r="B829" s="63"/>
      <c r="C829" s="2"/>
      <c r="D829" s="2"/>
      <c r="E829" s="101"/>
      <c r="F829" s="102"/>
      <c r="G829" s="66"/>
      <c r="H829" s="2"/>
      <c r="I829" s="2"/>
    </row>
    <row r="830" spans="1:9" ht="15.75" customHeight="1">
      <c r="A830" s="64"/>
      <c r="B830" s="63"/>
      <c r="C830" s="2"/>
      <c r="D830" s="2"/>
      <c r="E830" s="101"/>
      <c r="F830" s="102"/>
      <c r="G830" s="66"/>
      <c r="H830" s="2"/>
      <c r="I830" s="2"/>
    </row>
    <row r="831" spans="1:9" ht="15.75" customHeight="1">
      <c r="A831" s="64"/>
      <c r="B831" s="63"/>
      <c r="C831" s="2"/>
      <c r="D831" s="2"/>
      <c r="E831" s="101"/>
      <c r="F831" s="102"/>
      <c r="G831" s="66"/>
      <c r="H831" s="2"/>
      <c r="I831" s="2"/>
    </row>
    <row r="832" spans="1:9" ht="15.75" customHeight="1">
      <c r="A832" s="64"/>
      <c r="B832" s="63"/>
      <c r="C832" s="2"/>
      <c r="D832" s="2"/>
      <c r="E832" s="101"/>
      <c r="F832" s="102"/>
      <c r="G832" s="66"/>
      <c r="H832" s="2"/>
      <c r="I832" s="2"/>
    </row>
    <row r="833" spans="1:9" ht="15.75" customHeight="1">
      <c r="A833" s="64"/>
      <c r="B833" s="63"/>
      <c r="C833" s="2"/>
      <c r="D833" s="2"/>
      <c r="E833" s="101"/>
      <c r="F833" s="102"/>
      <c r="G833" s="66"/>
      <c r="H833" s="2"/>
      <c r="I833" s="2"/>
    </row>
    <row r="834" spans="1:9" ht="15.75" customHeight="1">
      <c r="A834" s="64"/>
      <c r="B834" s="63"/>
      <c r="C834" s="2"/>
      <c r="D834" s="2"/>
      <c r="E834" s="101"/>
      <c r="F834" s="102"/>
      <c r="G834" s="66"/>
      <c r="H834" s="2"/>
      <c r="I834" s="2"/>
    </row>
    <row r="835" spans="1:9" ht="15.75" customHeight="1">
      <c r="A835" s="64"/>
      <c r="B835" s="63"/>
      <c r="C835" s="2"/>
      <c r="D835" s="2"/>
      <c r="E835" s="101"/>
      <c r="F835" s="102"/>
      <c r="G835" s="66"/>
      <c r="H835" s="2"/>
      <c r="I835" s="2"/>
    </row>
    <row r="836" spans="1:9" ht="15.75" customHeight="1">
      <c r="A836" s="64"/>
      <c r="B836" s="63"/>
      <c r="C836" s="2"/>
      <c r="D836" s="2"/>
      <c r="E836" s="101"/>
      <c r="F836" s="102"/>
      <c r="G836" s="66"/>
      <c r="H836" s="2"/>
      <c r="I836" s="2"/>
    </row>
    <row r="837" spans="1:9" ht="15.75" customHeight="1">
      <c r="A837" s="64"/>
      <c r="B837" s="63"/>
      <c r="C837" s="2"/>
      <c r="D837" s="2"/>
      <c r="E837" s="101"/>
      <c r="F837" s="102"/>
      <c r="G837" s="66"/>
      <c r="H837" s="2"/>
      <c r="I837" s="2"/>
    </row>
    <row r="838" spans="1:9" ht="15.75" customHeight="1">
      <c r="A838" s="64"/>
      <c r="B838" s="63"/>
      <c r="C838" s="2"/>
      <c r="D838" s="2"/>
      <c r="E838" s="101"/>
      <c r="F838" s="102"/>
      <c r="G838" s="66"/>
      <c r="H838" s="2"/>
      <c r="I838" s="2"/>
    </row>
    <row r="839" spans="1:9" ht="15.75" customHeight="1">
      <c r="A839" s="64"/>
      <c r="B839" s="63"/>
      <c r="C839" s="2"/>
      <c r="D839" s="2"/>
      <c r="E839" s="101"/>
      <c r="F839" s="102"/>
      <c r="G839" s="66"/>
      <c r="H839" s="2"/>
      <c r="I839" s="2"/>
    </row>
    <row r="840" spans="1:9" ht="15.75" customHeight="1">
      <c r="A840" s="64"/>
      <c r="B840" s="63"/>
      <c r="C840" s="2"/>
      <c r="D840" s="2"/>
      <c r="E840" s="101"/>
      <c r="F840" s="102"/>
      <c r="G840" s="66"/>
      <c r="H840" s="2"/>
      <c r="I840" s="2"/>
    </row>
    <row r="841" spans="1:9" ht="15.75" customHeight="1">
      <c r="A841" s="64"/>
      <c r="B841" s="63"/>
      <c r="C841" s="2"/>
      <c r="D841" s="2"/>
      <c r="E841" s="101"/>
      <c r="F841" s="102"/>
      <c r="G841" s="66"/>
      <c r="H841" s="2"/>
      <c r="I841" s="2"/>
    </row>
    <row r="842" spans="1:9" ht="15.75" customHeight="1">
      <c r="A842" s="64"/>
      <c r="B842" s="63"/>
      <c r="C842" s="2"/>
      <c r="D842" s="2"/>
      <c r="E842" s="101"/>
      <c r="F842" s="102"/>
      <c r="G842" s="66"/>
      <c r="H842" s="2"/>
      <c r="I842" s="2"/>
    </row>
    <row r="843" spans="1:9" ht="15.75" customHeight="1">
      <c r="A843" s="64"/>
      <c r="B843" s="63"/>
      <c r="C843" s="2"/>
      <c r="D843" s="2"/>
      <c r="E843" s="101"/>
      <c r="F843" s="102"/>
      <c r="G843" s="66"/>
      <c r="H843" s="2"/>
      <c r="I843" s="2"/>
    </row>
    <row r="844" spans="1:9" ht="15.75" customHeight="1">
      <c r="A844" s="64"/>
      <c r="B844" s="63"/>
      <c r="C844" s="2"/>
      <c r="D844" s="2"/>
      <c r="E844" s="101"/>
      <c r="F844" s="102"/>
      <c r="G844" s="66"/>
      <c r="H844" s="2"/>
      <c r="I844" s="2"/>
    </row>
    <row r="845" spans="1:9" ht="15.75" customHeight="1">
      <c r="A845" s="64"/>
      <c r="B845" s="63"/>
      <c r="C845" s="2"/>
      <c r="D845" s="2"/>
      <c r="E845" s="101"/>
      <c r="F845" s="102"/>
      <c r="G845" s="66"/>
      <c r="H845" s="2"/>
      <c r="I845" s="2"/>
    </row>
    <row r="846" spans="1:9" ht="15.75" customHeight="1">
      <c r="A846" s="64"/>
      <c r="B846" s="63"/>
      <c r="C846" s="2"/>
      <c r="D846" s="2"/>
      <c r="E846" s="101"/>
      <c r="F846" s="102"/>
      <c r="G846" s="66"/>
      <c r="H846" s="2"/>
      <c r="I846" s="2"/>
    </row>
    <row r="847" spans="1:9" ht="15.75" customHeight="1">
      <c r="A847" s="64"/>
      <c r="B847" s="63"/>
      <c r="C847" s="2"/>
      <c r="D847" s="2"/>
      <c r="E847" s="101"/>
      <c r="F847" s="102"/>
      <c r="G847" s="66"/>
      <c r="H847" s="2"/>
      <c r="I847" s="2"/>
    </row>
    <row r="848" spans="1:9" ht="15.75" customHeight="1">
      <c r="A848" s="64"/>
      <c r="B848" s="63"/>
      <c r="C848" s="2"/>
      <c r="D848" s="2"/>
      <c r="E848" s="101"/>
      <c r="F848" s="102"/>
      <c r="G848" s="66"/>
      <c r="H848" s="2"/>
      <c r="I848" s="2"/>
    </row>
    <row r="849" spans="1:9" ht="15.75" customHeight="1">
      <c r="A849" s="64"/>
      <c r="B849" s="63"/>
      <c r="C849" s="2"/>
      <c r="D849" s="2"/>
      <c r="E849" s="101"/>
      <c r="F849" s="102"/>
      <c r="G849" s="66"/>
      <c r="H849" s="2"/>
      <c r="I849" s="2"/>
    </row>
    <row r="850" spans="1:9" ht="15.75" customHeight="1">
      <c r="A850" s="64"/>
      <c r="B850" s="63"/>
      <c r="C850" s="2"/>
      <c r="D850" s="2"/>
      <c r="E850" s="101"/>
      <c r="F850" s="102"/>
      <c r="G850" s="66"/>
      <c r="H850" s="2"/>
      <c r="I850" s="2"/>
    </row>
    <row r="851" spans="1:9" ht="15.75" customHeight="1">
      <c r="A851" s="64"/>
      <c r="B851" s="63"/>
      <c r="C851" s="2"/>
      <c r="D851" s="2"/>
      <c r="E851" s="101"/>
      <c r="F851" s="102"/>
      <c r="G851" s="66"/>
      <c r="H851" s="2"/>
      <c r="I851" s="2"/>
    </row>
    <row r="852" spans="1:9" ht="15.75" customHeight="1">
      <c r="A852" s="64"/>
      <c r="B852" s="63"/>
      <c r="C852" s="2"/>
      <c r="D852" s="2"/>
      <c r="E852" s="101"/>
      <c r="F852" s="102"/>
      <c r="G852" s="66"/>
      <c r="H852" s="2"/>
      <c r="I852" s="2"/>
    </row>
    <row r="853" spans="1:9" ht="15.75" customHeight="1">
      <c r="A853" s="64"/>
      <c r="B853" s="63"/>
      <c r="C853" s="2"/>
      <c r="D853" s="2"/>
      <c r="E853" s="101"/>
      <c r="F853" s="102"/>
      <c r="G853" s="66"/>
      <c r="H853" s="2"/>
      <c r="I853" s="2"/>
    </row>
    <row r="854" spans="1:9" ht="15.75" customHeight="1">
      <c r="A854" s="64"/>
      <c r="B854" s="63"/>
      <c r="C854" s="2"/>
      <c r="D854" s="2"/>
      <c r="E854" s="101"/>
      <c r="F854" s="102"/>
      <c r="G854" s="66"/>
      <c r="H854" s="2"/>
      <c r="I854" s="2"/>
    </row>
    <row r="855" spans="1:9" ht="15.75" customHeight="1">
      <c r="A855" s="64"/>
      <c r="B855" s="63"/>
      <c r="C855" s="2"/>
      <c r="D855" s="2"/>
      <c r="E855" s="101"/>
      <c r="F855" s="102"/>
      <c r="G855" s="66"/>
      <c r="H855" s="2"/>
      <c r="I855" s="2"/>
    </row>
    <row r="856" spans="1:9" ht="15.75" customHeight="1">
      <c r="A856" s="64"/>
      <c r="B856" s="63"/>
      <c r="C856" s="2"/>
      <c r="D856" s="2"/>
      <c r="E856" s="101"/>
      <c r="F856" s="102"/>
      <c r="G856" s="66"/>
      <c r="H856" s="2"/>
      <c r="I856" s="2"/>
    </row>
    <row r="857" spans="1:9" ht="15.75" customHeight="1">
      <c r="A857" s="64"/>
      <c r="B857" s="63"/>
      <c r="C857" s="2"/>
      <c r="D857" s="2"/>
      <c r="E857" s="101"/>
      <c r="F857" s="102"/>
      <c r="G857" s="66"/>
      <c r="H857" s="2"/>
      <c r="I857" s="2"/>
    </row>
    <row r="858" spans="1:9" ht="15.75" customHeight="1">
      <c r="A858" s="64"/>
      <c r="B858" s="63"/>
      <c r="C858" s="2"/>
      <c r="D858" s="2"/>
      <c r="E858" s="101"/>
      <c r="F858" s="102"/>
      <c r="G858" s="66"/>
      <c r="H858" s="2"/>
      <c r="I858" s="2"/>
    </row>
    <row r="859" spans="1:9" ht="15.75" customHeight="1">
      <c r="A859" s="64"/>
      <c r="B859" s="63"/>
      <c r="C859" s="2"/>
      <c r="D859" s="2"/>
      <c r="E859" s="101"/>
      <c r="F859" s="102"/>
      <c r="G859" s="66"/>
      <c r="H859" s="2"/>
      <c r="I859" s="2"/>
    </row>
    <row r="860" spans="1:9" ht="15.75" customHeight="1">
      <c r="A860" s="64"/>
      <c r="B860" s="63"/>
      <c r="C860" s="2"/>
      <c r="D860" s="2"/>
      <c r="E860" s="101"/>
      <c r="F860" s="102"/>
      <c r="G860" s="66"/>
      <c r="H860" s="2"/>
      <c r="I860" s="2"/>
    </row>
    <row r="861" spans="1:9" ht="15.75" customHeight="1">
      <c r="A861" s="64"/>
      <c r="B861" s="63"/>
      <c r="C861" s="2"/>
      <c r="D861" s="2"/>
      <c r="E861" s="101"/>
      <c r="F861" s="102"/>
      <c r="G861" s="66"/>
      <c r="H861" s="2"/>
      <c r="I861" s="2"/>
    </row>
    <row r="862" spans="1:9" ht="15.75" customHeight="1">
      <c r="A862" s="64"/>
      <c r="B862" s="63"/>
      <c r="C862" s="2"/>
      <c r="D862" s="2"/>
      <c r="E862" s="101"/>
      <c r="F862" s="102"/>
      <c r="G862" s="66"/>
      <c r="H862" s="2"/>
      <c r="I862" s="2"/>
    </row>
    <row r="863" spans="1:9" ht="15.75" customHeight="1">
      <c r="A863" s="64"/>
      <c r="B863" s="63"/>
      <c r="C863" s="2"/>
      <c r="D863" s="2"/>
      <c r="E863" s="101"/>
      <c r="F863" s="102"/>
      <c r="G863" s="66"/>
      <c r="H863" s="2"/>
      <c r="I863" s="2"/>
    </row>
    <row r="864" spans="1:9" ht="15.75" customHeight="1">
      <c r="A864" s="64"/>
      <c r="B864" s="63"/>
      <c r="C864" s="2"/>
      <c r="D864" s="2"/>
      <c r="E864" s="101"/>
      <c r="F864" s="102"/>
      <c r="G864" s="66"/>
      <c r="H864" s="2"/>
      <c r="I864" s="2"/>
    </row>
    <row r="865" spans="1:9" ht="15.75" customHeight="1">
      <c r="A865" s="64"/>
      <c r="B865" s="63"/>
      <c r="C865" s="2"/>
      <c r="D865" s="2"/>
      <c r="E865" s="101"/>
      <c r="F865" s="102"/>
      <c r="G865" s="66"/>
      <c r="H865" s="2"/>
      <c r="I865" s="2"/>
    </row>
    <row r="866" spans="1:9" ht="15.75" customHeight="1">
      <c r="A866" s="64"/>
      <c r="B866" s="63"/>
      <c r="C866" s="2"/>
      <c r="D866" s="2"/>
      <c r="E866" s="101"/>
      <c r="F866" s="102"/>
      <c r="G866" s="66"/>
      <c r="H866" s="2"/>
      <c r="I866" s="2"/>
    </row>
    <row r="867" spans="1:9" ht="15.75" customHeight="1">
      <c r="A867" s="64"/>
      <c r="B867" s="63"/>
      <c r="C867" s="2"/>
      <c r="D867" s="2"/>
      <c r="E867" s="101"/>
      <c r="F867" s="102"/>
      <c r="G867" s="66"/>
      <c r="H867" s="2"/>
      <c r="I867" s="2"/>
    </row>
    <row r="868" spans="1:9" ht="15.75" customHeight="1">
      <c r="A868" s="64"/>
      <c r="B868" s="63"/>
      <c r="C868" s="2"/>
      <c r="D868" s="2"/>
      <c r="E868" s="101"/>
      <c r="F868" s="102"/>
      <c r="G868" s="66"/>
      <c r="H868" s="2"/>
      <c r="I868" s="2"/>
    </row>
    <row r="869" spans="1:9" ht="15.75" customHeight="1">
      <c r="A869" s="64"/>
      <c r="B869" s="63"/>
      <c r="C869" s="2"/>
      <c r="D869" s="2"/>
      <c r="E869" s="101"/>
      <c r="F869" s="102"/>
      <c r="G869" s="66"/>
      <c r="H869" s="2"/>
      <c r="I869" s="2"/>
    </row>
    <row r="870" spans="1:9" ht="15.75" customHeight="1">
      <c r="A870" s="64"/>
      <c r="B870" s="63"/>
      <c r="C870" s="2"/>
      <c r="D870" s="2"/>
      <c r="E870" s="101"/>
      <c r="F870" s="102"/>
      <c r="G870" s="66"/>
      <c r="H870" s="2"/>
      <c r="I870" s="2"/>
    </row>
    <row r="871" spans="1:9" ht="15.75" customHeight="1">
      <c r="A871" s="64"/>
      <c r="B871" s="63"/>
      <c r="C871" s="2"/>
      <c r="D871" s="2"/>
      <c r="E871" s="101"/>
      <c r="F871" s="102"/>
      <c r="G871" s="66"/>
      <c r="H871" s="2"/>
      <c r="I871" s="2"/>
    </row>
    <row r="872" spans="1:9" ht="15.75" customHeight="1">
      <c r="A872" s="64"/>
      <c r="B872" s="63"/>
      <c r="C872" s="2"/>
      <c r="D872" s="2"/>
      <c r="E872" s="101"/>
      <c r="F872" s="102"/>
      <c r="G872" s="66"/>
      <c r="H872" s="2"/>
      <c r="I872" s="2"/>
    </row>
    <row r="873" spans="1:9" ht="15.75" customHeight="1">
      <c r="A873" s="64"/>
      <c r="B873" s="63"/>
      <c r="C873" s="2"/>
      <c r="D873" s="2"/>
      <c r="E873" s="101"/>
      <c r="F873" s="102"/>
      <c r="G873" s="66"/>
      <c r="H873" s="2"/>
      <c r="I873" s="2"/>
    </row>
    <row r="874" spans="1:9" ht="15.75" customHeight="1">
      <c r="A874" s="64"/>
      <c r="B874" s="63"/>
      <c r="C874" s="2"/>
      <c r="D874" s="2"/>
      <c r="E874" s="101"/>
      <c r="F874" s="102"/>
      <c r="G874" s="66"/>
      <c r="H874" s="2"/>
      <c r="I874" s="2"/>
    </row>
    <row r="875" spans="1:9" ht="15.75" customHeight="1">
      <c r="A875" s="64"/>
      <c r="B875" s="63"/>
      <c r="C875" s="2"/>
      <c r="D875" s="2"/>
      <c r="E875" s="101"/>
      <c r="F875" s="102"/>
      <c r="G875" s="66"/>
      <c r="H875" s="2"/>
      <c r="I875" s="2"/>
    </row>
    <row r="876" spans="1:9" ht="15.75" customHeight="1">
      <c r="A876" s="64"/>
      <c r="B876" s="63"/>
      <c r="C876" s="2"/>
      <c r="D876" s="2"/>
      <c r="E876" s="101"/>
      <c r="F876" s="102"/>
      <c r="G876" s="66"/>
      <c r="H876" s="2"/>
      <c r="I876" s="2"/>
    </row>
    <row r="877" spans="1:9" ht="15.75" customHeight="1">
      <c r="A877" s="64"/>
      <c r="B877" s="63"/>
      <c r="C877" s="2"/>
      <c r="D877" s="2"/>
      <c r="E877" s="101"/>
      <c r="F877" s="102"/>
      <c r="G877" s="66"/>
      <c r="H877" s="2"/>
      <c r="I877" s="2"/>
    </row>
    <row r="878" spans="1:9" ht="15.75" customHeight="1">
      <c r="A878" s="64"/>
      <c r="B878" s="63"/>
      <c r="C878" s="2"/>
      <c r="D878" s="2"/>
      <c r="E878" s="101"/>
      <c r="F878" s="102"/>
      <c r="G878" s="66"/>
      <c r="H878" s="2"/>
      <c r="I878" s="2"/>
    </row>
    <row r="879" spans="1:9" ht="15.75" customHeight="1">
      <c r="A879" s="64"/>
      <c r="B879" s="63"/>
      <c r="C879" s="2"/>
      <c r="D879" s="2"/>
      <c r="E879" s="101"/>
      <c r="F879" s="102"/>
      <c r="G879" s="66"/>
      <c r="H879" s="2"/>
      <c r="I879" s="2"/>
    </row>
    <row r="880" spans="1:9" ht="15.75" customHeight="1">
      <c r="A880" s="64"/>
      <c r="B880" s="63"/>
      <c r="C880" s="2"/>
      <c r="D880" s="2"/>
      <c r="E880" s="101"/>
      <c r="F880" s="102"/>
      <c r="G880" s="66"/>
      <c r="H880" s="2"/>
      <c r="I880" s="2"/>
    </row>
    <row r="881" spans="1:9" ht="15.75" customHeight="1">
      <c r="A881" s="64"/>
      <c r="B881" s="63"/>
      <c r="C881" s="2"/>
      <c r="D881" s="2"/>
      <c r="E881" s="101"/>
      <c r="F881" s="102"/>
      <c r="G881" s="66"/>
      <c r="H881" s="2"/>
      <c r="I881" s="2"/>
    </row>
    <row r="882" spans="1:9" ht="15.75" customHeight="1">
      <c r="A882" s="64"/>
      <c r="B882" s="63"/>
      <c r="C882" s="2"/>
      <c r="D882" s="2"/>
      <c r="E882" s="101"/>
      <c r="F882" s="102"/>
      <c r="G882" s="66"/>
      <c r="H882" s="2"/>
      <c r="I882" s="2"/>
    </row>
    <row r="883" spans="1:9" ht="15.75" customHeight="1">
      <c r="A883" s="64"/>
      <c r="B883" s="63"/>
      <c r="C883" s="2"/>
      <c r="D883" s="2"/>
      <c r="E883" s="101"/>
      <c r="F883" s="102"/>
      <c r="G883" s="66"/>
      <c r="H883" s="2"/>
      <c r="I883" s="2"/>
    </row>
    <row r="884" spans="1:9" ht="15.75" customHeight="1">
      <c r="A884" s="64"/>
      <c r="B884" s="63"/>
      <c r="C884" s="2"/>
      <c r="D884" s="2"/>
      <c r="E884" s="101"/>
      <c r="F884" s="102"/>
      <c r="G884" s="66"/>
      <c r="H884" s="2"/>
      <c r="I884" s="2"/>
    </row>
    <row r="885" spans="1:9" ht="15.75" customHeight="1">
      <c r="A885" s="64"/>
      <c r="B885" s="63"/>
      <c r="C885" s="2"/>
      <c r="D885" s="2"/>
      <c r="E885" s="101"/>
      <c r="F885" s="102"/>
      <c r="G885" s="66"/>
      <c r="H885" s="2"/>
      <c r="I885" s="2"/>
    </row>
    <row r="886" spans="1:9" ht="15.75" customHeight="1">
      <c r="A886" s="64"/>
      <c r="B886" s="63"/>
      <c r="C886" s="2"/>
      <c r="D886" s="2"/>
      <c r="E886" s="101"/>
      <c r="F886" s="102"/>
      <c r="G886" s="66"/>
      <c r="H886" s="2"/>
      <c r="I886" s="2"/>
    </row>
    <row r="887" spans="1:9" ht="15.75" customHeight="1">
      <c r="A887" s="64"/>
      <c r="B887" s="63"/>
      <c r="C887" s="2"/>
      <c r="D887" s="2"/>
      <c r="E887" s="101"/>
      <c r="F887" s="102"/>
      <c r="G887" s="66"/>
      <c r="H887" s="2"/>
      <c r="I887" s="2"/>
    </row>
    <row r="888" spans="1:9" ht="15.75" customHeight="1">
      <c r="A888" s="64"/>
      <c r="B888" s="63"/>
      <c r="C888" s="2"/>
      <c r="D888" s="2"/>
      <c r="E888" s="101"/>
      <c r="F888" s="102"/>
      <c r="G888" s="66"/>
      <c r="H888" s="2"/>
      <c r="I888" s="2"/>
    </row>
    <row r="889" spans="1:9" ht="15.75" customHeight="1">
      <c r="A889" s="64"/>
      <c r="B889" s="63"/>
      <c r="C889" s="2"/>
      <c r="D889" s="2"/>
      <c r="E889" s="101"/>
      <c r="F889" s="102"/>
      <c r="G889" s="66"/>
      <c r="H889" s="2"/>
      <c r="I889" s="2"/>
    </row>
    <row r="890" spans="1:9" ht="15.75" customHeight="1">
      <c r="A890" s="64"/>
      <c r="B890" s="63"/>
      <c r="C890" s="2"/>
      <c r="D890" s="2"/>
      <c r="E890" s="101"/>
      <c r="F890" s="102"/>
      <c r="G890" s="66"/>
      <c r="H890" s="2"/>
      <c r="I890" s="2"/>
    </row>
    <row r="891" spans="1:9" ht="15.75" customHeight="1">
      <c r="A891" s="64"/>
      <c r="B891" s="63"/>
      <c r="C891" s="2"/>
      <c r="D891" s="2"/>
      <c r="E891" s="101"/>
      <c r="F891" s="102"/>
      <c r="G891" s="66"/>
      <c r="H891" s="2"/>
      <c r="I891" s="2"/>
    </row>
    <row r="892" spans="1:9" ht="15.75" customHeight="1">
      <c r="A892" s="64"/>
      <c r="B892" s="63"/>
      <c r="C892" s="2"/>
      <c r="D892" s="2"/>
      <c r="E892" s="101"/>
      <c r="F892" s="102"/>
      <c r="G892" s="66"/>
      <c r="H892" s="2"/>
      <c r="I892" s="2"/>
    </row>
    <row r="893" spans="1:9" ht="15.75" customHeight="1">
      <c r="A893" s="64"/>
      <c r="B893" s="63"/>
      <c r="C893" s="2"/>
      <c r="D893" s="2"/>
      <c r="E893" s="101"/>
      <c r="F893" s="102"/>
      <c r="G893" s="66"/>
      <c r="H893" s="2"/>
      <c r="I893" s="2"/>
    </row>
    <row r="894" spans="1:9" ht="15.75" customHeight="1">
      <c r="A894" s="64"/>
      <c r="B894" s="63"/>
      <c r="C894" s="2"/>
      <c r="D894" s="2"/>
      <c r="E894" s="101"/>
      <c r="F894" s="102"/>
      <c r="G894" s="66"/>
      <c r="H894" s="2"/>
      <c r="I894" s="2"/>
    </row>
    <row r="895" spans="1:9" ht="15.75" customHeight="1">
      <c r="A895" s="64"/>
      <c r="B895" s="63"/>
      <c r="C895" s="2"/>
      <c r="D895" s="2"/>
      <c r="E895" s="101"/>
      <c r="F895" s="102"/>
      <c r="G895" s="66"/>
      <c r="H895" s="2"/>
      <c r="I895" s="2"/>
    </row>
    <row r="896" spans="1:9" ht="15.75" customHeight="1">
      <c r="A896" s="64"/>
      <c r="B896" s="63"/>
      <c r="C896" s="2"/>
      <c r="D896" s="2"/>
      <c r="E896" s="101"/>
      <c r="F896" s="102"/>
      <c r="G896" s="66"/>
      <c r="H896" s="2"/>
      <c r="I896" s="2"/>
    </row>
    <row r="897" spans="1:9" ht="15.75" customHeight="1">
      <c r="A897" s="64"/>
      <c r="B897" s="63"/>
      <c r="C897" s="2"/>
      <c r="D897" s="2"/>
      <c r="E897" s="101"/>
      <c r="F897" s="102"/>
      <c r="G897" s="66"/>
      <c r="H897" s="2"/>
      <c r="I897" s="2"/>
    </row>
    <row r="898" spans="1:9" ht="15.75" customHeight="1">
      <c r="A898" s="64"/>
      <c r="B898" s="63"/>
      <c r="C898" s="2"/>
      <c r="D898" s="2"/>
      <c r="E898" s="101"/>
      <c r="F898" s="102"/>
      <c r="G898" s="66"/>
      <c r="H898" s="2"/>
      <c r="I898" s="2"/>
    </row>
    <row r="899" spans="1:9" ht="15.75" customHeight="1">
      <c r="A899" s="64"/>
      <c r="B899" s="63"/>
      <c r="C899" s="2"/>
      <c r="D899" s="2"/>
      <c r="E899" s="101"/>
      <c r="F899" s="102"/>
      <c r="G899" s="66"/>
      <c r="H899" s="2"/>
      <c r="I899" s="2"/>
    </row>
    <row r="900" spans="1:9" ht="15.75" customHeight="1">
      <c r="A900" s="64"/>
      <c r="B900" s="63"/>
      <c r="C900" s="2"/>
      <c r="D900" s="2"/>
      <c r="E900" s="101"/>
      <c r="F900" s="102"/>
      <c r="G900" s="66"/>
      <c r="H900" s="2"/>
      <c r="I900" s="2"/>
    </row>
    <row r="901" spans="1:9" ht="15.75" customHeight="1">
      <c r="A901" s="64"/>
      <c r="B901" s="63"/>
      <c r="C901" s="2"/>
      <c r="D901" s="2"/>
      <c r="E901" s="101"/>
      <c r="F901" s="102"/>
      <c r="G901" s="66"/>
      <c r="H901" s="2"/>
      <c r="I901" s="2"/>
    </row>
    <row r="902" spans="1:9" ht="15.75" customHeight="1">
      <c r="A902" s="64"/>
      <c r="B902" s="63"/>
      <c r="C902" s="2"/>
      <c r="D902" s="2"/>
      <c r="E902" s="101"/>
      <c r="F902" s="102"/>
      <c r="G902" s="66"/>
      <c r="H902" s="2"/>
      <c r="I902" s="2"/>
    </row>
    <row r="903" spans="1:9" ht="15.75" customHeight="1">
      <c r="A903" s="64"/>
      <c r="B903" s="63"/>
      <c r="C903" s="2"/>
      <c r="D903" s="2"/>
      <c r="E903" s="101"/>
      <c r="F903" s="102"/>
      <c r="G903" s="66"/>
      <c r="H903" s="2"/>
      <c r="I903" s="2"/>
    </row>
    <row r="904" spans="1:9" ht="15.75" customHeight="1">
      <c r="A904" s="64"/>
      <c r="B904" s="63"/>
      <c r="C904" s="2"/>
      <c r="D904" s="2"/>
      <c r="E904" s="101"/>
      <c r="F904" s="102"/>
      <c r="G904" s="66"/>
      <c r="H904" s="2"/>
      <c r="I904" s="2"/>
    </row>
    <row r="905" spans="1:9" ht="15.75" customHeight="1">
      <c r="A905" s="64"/>
      <c r="B905" s="63"/>
      <c r="C905" s="2"/>
      <c r="D905" s="2"/>
      <c r="E905" s="101"/>
      <c r="F905" s="102"/>
      <c r="G905" s="66"/>
      <c r="H905" s="2"/>
      <c r="I905" s="2"/>
    </row>
    <row r="906" spans="1:9" ht="15.75" customHeight="1">
      <c r="A906" s="64"/>
      <c r="B906" s="63"/>
      <c r="C906" s="2"/>
      <c r="D906" s="2"/>
      <c r="E906" s="101"/>
      <c r="F906" s="102"/>
      <c r="G906" s="66"/>
      <c r="H906" s="2"/>
      <c r="I906" s="2"/>
    </row>
    <row r="907" spans="1:9" ht="15.75" customHeight="1">
      <c r="A907" s="64"/>
      <c r="B907" s="63"/>
      <c r="C907" s="2"/>
      <c r="D907" s="2"/>
      <c r="E907" s="101"/>
      <c r="F907" s="102"/>
      <c r="G907" s="66"/>
      <c r="H907" s="2"/>
      <c r="I907" s="2"/>
    </row>
    <row r="908" spans="1:9" ht="15.75" customHeight="1">
      <c r="A908" s="64"/>
      <c r="B908" s="63"/>
      <c r="C908" s="2"/>
      <c r="D908" s="2"/>
      <c r="E908" s="101"/>
      <c r="F908" s="102"/>
      <c r="G908" s="66"/>
      <c r="H908" s="2"/>
      <c r="I908" s="2"/>
    </row>
    <row r="909" spans="1:9" ht="15.75" customHeight="1">
      <c r="A909" s="64"/>
      <c r="B909" s="63"/>
      <c r="C909" s="2"/>
      <c r="D909" s="2"/>
      <c r="E909" s="101"/>
      <c r="F909" s="102"/>
      <c r="G909" s="66"/>
      <c r="H909" s="2"/>
      <c r="I909" s="2"/>
    </row>
    <row r="910" spans="1:9" ht="15.75" customHeight="1">
      <c r="A910" s="64"/>
      <c r="B910" s="63"/>
      <c r="C910" s="2"/>
      <c r="D910" s="2"/>
      <c r="E910" s="101"/>
      <c r="F910" s="102"/>
      <c r="G910" s="66"/>
      <c r="H910" s="2"/>
      <c r="I910" s="2"/>
    </row>
    <row r="911" spans="1:9" ht="15.75" customHeight="1">
      <c r="A911" s="64"/>
      <c r="B911" s="63"/>
      <c r="C911" s="2"/>
      <c r="D911" s="2"/>
      <c r="E911" s="101"/>
      <c r="F911" s="102"/>
      <c r="G911" s="66"/>
      <c r="H911" s="2"/>
      <c r="I911" s="2"/>
    </row>
    <row r="912" spans="1:9" ht="15.75" customHeight="1">
      <c r="A912" s="64"/>
      <c r="B912" s="63"/>
      <c r="C912" s="2"/>
      <c r="D912" s="2"/>
      <c r="E912" s="101"/>
      <c r="F912" s="102"/>
      <c r="G912" s="66"/>
      <c r="H912" s="2"/>
      <c r="I912" s="2"/>
    </row>
    <row r="913" spans="1:9" ht="15.75" customHeight="1">
      <c r="A913" s="64"/>
      <c r="B913" s="63"/>
      <c r="C913" s="2"/>
      <c r="D913" s="2"/>
      <c r="E913" s="101"/>
      <c r="F913" s="102"/>
      <c r="G913" s="66"/>
      <c r="H913" s="2"/>
      <c r="I913" s="2"/>
    </row>
    <row r="914" spans="1:9" ht="15.75" customHeight="1">
      <c r="A914" s="64"/>
      <c r="B914" s="63"/>
      <c r="C914" s="2"/>
      <c r="D914" s="2"/>
      <c r="E914" s="101"/>
      <c r="F914" s="102"/>
      <c r="G914" s="66"/>
      <c r="H914" s="2"/>
      <c r="I914" s="2"/>
    </row>
    <row r="915" spans="1:9" ht="15.75" customHeight="1">
      <c r="A915" s="64"/>
      <c r="B915" s="63"/>
      <c r="C915" s="2"/>
      <c r="D915" s="2"/>
      <c r="E915" s="101"/>
      <c r="F915" s="102"/>
      <c r="G915" s="66"/>
      <c r="H915" s="2"/>
      <c r="I915" s="2"/>
    </row>
    <row r="916" spans="1:9" ht="15.75" customHeight="1">
      <c r="A916" s="64"/>
      <c r="B916" s="63"/>
      <c r="C916" s="2"/>
      <c r="D916" s="2"/>
      <c r="E916" s="101"/>
      <c r="F916" s="102"/>
      <c r="G916" s="66"/>
      <c r="H916" s="2"/>
      <c r="I916" s="2"/>
    </row>
    <row r="917" spans="1:9" ht="15.75" customHeight="1">
      <c r="A917" s="64"/>
      <c r="B917" s="63"/>
      <c r="C917" s="2"/>
      <c r="D917" s="2"/>
      <c r="E917" s="101"/>
      <c r="F917" s="102"/>
      <c r="G917" s="66"/>
      <c r="H917" s="2"/>
      <c r="I917" s="2"/>
    </row>
    <row r="918" spans="1:9" ht="15.75" customHeight="1">
      <c r="A918" s="64"/>
      <c r="B918" s="63"/>
      <c r="C918" s="2"/>
      <c r="D918" s="2"/>
      <c r="E918" s="101"/>
      <c r="F918" s="102"/>
      <c r="G918" s="66"/>
      <c r="H918" s="2"/>
      <c r="I918" s="2"/>
    </row>
    <row r="919" spans="1:9" ht="15.75" customHeight="1">
      <c r="A919" s="64"/>
      <c r="B919" s="63"/>
      <c r="C919" s="2"/>
      <c r="D919" s="2"/>
      <c r="E919" s="101"/>
      <c r="F919" s="102"/>
      <c r="G919" s="66"/>
      <c r="H919" s="2"/>
      <c r="I919" s="2"/>
    </row>
    <row r="920" spans="1:9" ht="15.75" customHeight="1">
      <c r="A920" s="64"/>
      <c r="B920" s="63"/>
      <c r="C920" s="2"/>
      <c r="D920" s="2"/>
      <c r="E920" s="101"/>
      <c r="F920" s="102"/>
      <c r="G920" s="66"/>
      <c r="H920" s="2"/>
      <c r="I920" s="2"/>
    </row>
    <row r="921" spans="1:9" ht="15.75" customHeight="1">
      <c r="A921" s="64"/>
      <c r="B921" s="63"/>
      <c r="C921" s="2"/>
      <c r="D921" s="2"/>
      <c r="E921" s="101"/>
      <c r="F921" s="102"/>
      <c r="G921" s="66"/>
      <c r="H921" s="2"/>
      <c r="I921" s="2"/>
    </row>
    <row r="922" spans="1:9" ht="15.75" customHeight="1">
      <c r="A922" s="64"/>
      <c r="B922" s="63"/>
      <c r="C922" s="2"/>
      <c r="D922" s="2"/>
      <c r="E922" s="101"/>
      <c r="F922" s="102"/>
      <c r="G922" s="66"/>
      <c r="H922" s="2"/>
      <c r="I922" s="2"/>
    </row>
    <row r="923" spans="1:9" ht="15.75" customHeight="1">
      <c r="A923" s="64"/>
      <c r="B923" s="63"/>
      <c r="C923" s="2"/>
      <c r="D923" s="2"/>
      <c r="E923" s="101"/>
      <c r="F923" s="102"/>
      <c r="G923" s="66"/>
      <c r="H923" s="2"/>
      <c r="I923" s="2"/>
    </row>
    <row r="924" spans="1:9" ht="15.75" customHeight="1">
      <c r="A924" s="64"/>
      <c r="B924" s="63"/>
      <c r="C924" s="2"/>
      <c r="D924" s="2"/>
      <c r="E924" s="101"/>
      <c r="F924" s="102"/>
      <c r="G924" s="66"/>
      <c r="H924" s="2"/>
      <c r="I924" s="2"/>
    </row>
    <row r="925" spans="1:9" ht="15.75" customHeight="1">
      <c r="A925" s="64"/>
      <c r="B925" s="63"/>
      <c r="C925" s="2"/>
      <c r="D925" s="2"/>
      <c r="E925" s="101"/>
      <c r="F925" s="102"/>
      <c r="G925" s="66"/>
      <c r="H925" s="2"/>
      <c r="I925" s="2"/>
    </row>
    <row r="926" spans="1:9" ht="15.75" customHeight="1">
      <c r="A926" s="64"/>
      <c r="B926" s="63"/>
      <c r="C926" s="2"/>
      <c r="D926" s="2"/>
      <c r="E926" s="101"/>
      <c r="F926" s="102"/>
      <c r="G926" s="66"/>
      <c r="H926" s="2"/>
      <c r="I926" s="2"/>
    </row>
    <row r="927" spans="1:9" ht="15.75" customHeight="1">
      <c r="A927" s="64"/>
      <c r="B927" s="63"/>
      <c r="C927" s="2"/>
      <c r="D927" s="2"/>
      <c r="E927" s="101"/>
      <c r="F927" s="102"/>
      <c r="G927" s="66"/>
      <c r="H927" s="2"/>
      <c r="I927" s="2"/>
    </row>
    <row r="928" spans="1:9" ht="15.75" customHeight="1">
      <c r="A928" s="64"/>
      <c r="B928" s="63"/>
      <c r="C928" s="2"/>
      <c r="D928" s="2"/>
      <c r="E928" s="101"/>
      <c r="F928" s="102"/>
      <c r="G928" s="66"/>
      <c r="H928" s="2"/>
      <c r="I928" s="2"/>
    </row>
    <row r="929" spans="1:9" ht="15.75" customHeight="1">
      <c r="A929" s="64"/>
      <c r="B929" s="63"/>
      <c r="C929" s="2"/>
      <c r="D929" s="2"/>
      <c r="E929" s="101"/>
      <c r="F929" s="102"/>
      <c r="G929" s="66"/>
      <c r="H929" s="2"/>
      <c r="I929" s="2"/>
    </row>
    <row r="930" spans="1:9" ht="15.75" customHeight="1">
      <c r="A930" s="64"/>
      <c r="B930" s="63"/>
      <c r="C930" s="2"/>
      <c r="D930" s="2"/>
      <c r="E930" s="101"/>
      <c r="F930" s="102"/>
      <c r="G930" s="66"/>
      <c r="H930" s="2"/>
      <c r="I930" s="2"/>
    </row>
    <row r="931" spans="1:9" ht="15.75" customHeight="1">
      <c r="A931" s="64"/>
      <c r="B931" s="63"/>
      <c r="C931" s="2"/>
      <c r="D931" s="2"/>
      <c r="E931" s="101"/>
      <c r="F931" s="102"/>
      <c r="G931" s="66"/>
      <c r="H931" s="2"/>
      <c r="I931" s="2"/>
    </row>
    <row r="932" spans="1:9" ht="15.75" customHeight="1">
      <c r="A932" s="64"/>
      <c r="B932" s="63"/>
      <c r="C932" s="2"/>
      <c r="D932" s="2"/>
      <c r="E932" s="101"/>
      <c r="F932" s="102"/>
      <c r="G932" s="66"/>
      <c r="H932" s="2"/>
      <c r="I932" s="2"/>
    </row>
    <row r="933" spans="1:9" ht="15.75" customHeight="1">
      <c r="A933" s="64"/>
      <c r="B933" s="63"/>
      <c r="C933" s="2"/>
      <c r="D933" s="2"/>
      <c r="E933" s="101"/>
      <c r="F933" s="102"/>
      <c r="G933" s="66"/>
      <c r="H933" s="2"/>
      <c r="I933" s="2"/>
    </row>
    <row r="934" spans="1:9" ht="15.75" customHeight="1">
      <c r="A934" s="64"/>
      <c r="B934" s="63"/>
      <c r="C934" s="2"/>
      <c r="D934" s="2"/>
      <c r="E934" s="101"/>
      <c r="F934" s="102"/>
      <c r="G934" s="66"/>
      <c r="H934" s="2"/>
      <c r="I934" s="2"/>
    </row>
    <row r="935" spans="1:9" ht="15.75" customHeight="1">
      <c r="A935" s="64"/>
      <c r="B935" s="63"/>
      <c r="C935" s="2"/>
      <c r="D935" s="2"/>
      <c r="E935" s="101"/>
      <c r="F935" s="102"/>
      <c r="G935" s="66"/>
      <c r="H935" s="2"/>
      <c r="I935" s="2"/>
    </row>
    <row r="936" spans="1:9" ht="15.75" customHeight="1">
      <c r="A936" s="64"/>
      <c r="B936" s="63"/>
      <c r="C936" s="2"/>
      <c r="D936" s="2"/>
      <c r="E936" s="101"/>
      <c r="F936" s="102"/>
      <c r="G936" s="66"/>
      <c r="H936" s="2"/>
      <c r="I936" s="2"/>
    </row>
    <row r="937" spans="1:9" ht="15.75" customHeight="1">
      <c r="A937" s="64"/>
      <c r="B937" s="63"/>
      <c r="C937" s="2"/>
      <c r="D937" s="2"/>
      <c r="E937" s="101"/>
      <c r="F937" s="102"/>
      <c r="G937" s="66"/>
      <c r="H937" s="2"/>
      <c r="I937" s="2"/>
    </row>
    <row r="938" spans="1:9" ht="15.75" customHeight="1">
      <c r="A938" s="64"/>
      <c r="B938" s="63"/>
      <c r="C938" s="2"/>
      <c r="D938" s="2"/>
      <c r="E938" s="101"/>
      <c r="F938" s="102"/>
      <c r="G938" s="66"/>
      <c r="H938" s="2"/>
      <c r="I938" s="2"/>
    </row>
    <row r="939" spans="1:9" ht="15.75" customHeight="1">
      <c r="A939" s="64"/>
      <c r="B939" s="63"/>
      <c r="C939" s="2"/>
      <c r="D939" s="2"/>
      <c r="E939" s="101"/>
      <c r="F939" s="102"/>
      <c r="G939" s="66"/>
      <c r="H939" s="2"/>
      <c r="I939" s="2"/>
    </row>
    <row r="940" spans="1:9" ht="15.75" customHeight="1">
      <c r="A940" s="64"/>
      <c r="B940" s="63"/>
      <c r="C940" s="2"/>
      <c r="D940" s="2"/>
      <c r="E940" s="101"/>
      <c r="F940" s="102"/>
      <c r="G940" s="66"/>
      <c r="H940" s="2"/>
      <c r="I940" s="2"/>
    </row>
    <row r="941" spans="1:9" ht="15.75" customHeight="1">
      <c r="A941" s="64"/>
      <c r="B941" s="63"/>
      <c r="C941" s="2"/>
      <c r="D941" s="2"/>
      <c r="E941" s="101"/>
      <c r="F941" s="102"/>
      <c r="G941" s="66"/>
      <c r="H941" s="2"/>
      <c r="I941" s="2"/>
    </row>
    <row r="942" spans="1:9" ht="15.75" customHeight="1">
      <c r="A942" s="64"/>
      <c r="B942" s="63"/>
      <c r="C942" s="2"/>
      <c r="D942" s="2"/>
      <c r="E942" s="101"/>
      <c r="F942" s="102"/>
      <c r="G942" s="66"/>
      <c r="H942" s="2"/>
      <c r="I942" s="2"/>
    </row>
    <row r="943" spans="1:9" ht="15.75" customHeight="1">
      <c r="A943" s="64"/>
      <c r="B943" s="63"/>
      <c r="C943" s="2"/>
      <c r="D943" s="2"/>
      <c r="E943" s="101"/>
      <c r="F943" s="102"/>
      <c r="G943" s="66"/>
      <c r="H943" s="2"/>
      <c r="I943" s="2"/>
    </row>
    <row r="944" spans="1:9" ht="15.75" customHeight="1">
      <c r="A944" s="64"/>
      <c r="B944" s="63"/>
      <c r="C944" s="2"/>
      <c r="D944" s="2"/>
      <c r="E944" s="101"/>
      <c r="F944" s="102"/>
      <c r="G944" s="66"/>
      <c r="H944" s="2"/>
      <c r="I944" s="2"/>
    </row>
    <row r="945" spans="1:9" ht="15.75" customHeight="1">
      <c r="A945" s="64"/>
      <c r="B945" s="63"/>
      <c r="C945" s="2"/>
      <c r="D945" s="2"/>
      <c r="E945" s="101"/>
      <c r="F945" s="102"/>
      <c r="G945" s="66"/>
      <c r="H945" s="2"/>
      <c r="I945" s="2"/>
    </row>
    <row r="946" spans="1:9" ht="15.75" customHeight="1">
      <c r="A946" s="64"/>
      <c r="B946" s="63"/>
      <c r="C946" s="2"/>
      <c r="D946" s="2"/>
      <c r="E946" s="101"/>
      <c r="F946" s="102"/>
      <c r="G946" s="66"/>
      <c r="H946" s="2"/>
      <c r="I946" s="2"/>
    </row>
    <row r="947" spans="1:9" ht="15.75" customHeight="1">
      <c r="A947" s="64"/>
      <c r="B947" s="63"/>
      <c r="C947" s="2"/>
      <c r="D947" s="2"/>
      <c r="E947" s="101"/>
      <c r="F947" s="102"/>
      <c r="G947" s="66"/>
      <c r="H947" s="2"/>
      <c r="I947" s="2"/>
    </row>
    <row r="948" spans="1:9" ht="15.75" customHeight="1">
      <c r="A948" s="64"/>
      <c r="B948" s="63"/>
      <c r="C948" s="2"/>
      <c r="D948" s="2"/>
      <c r="E948" s="101"/>
      <c r="F948" s="102"/>
      <c r="G948" s="66"/>
      <c r="H948" s="2"/>
      <c r="I948" s="2"/>
    </row>
    <row r="949" spans="1:9" ht="15.75" customHeight="1">
      <c r="A949" s="64"/>
      <c r="B949" s="63"/>
      <c r="C949" s="2"/>
      <c r="D949" s="2"/>
      <c r="E949" s="101"/>
      <c r="F949" s="102"/>
      <c r="G949" s="66"/>
      <c r="H949" s="2"/>
      <c r="I949" s="2"/>
    </row>
    <row r="950" spans="1:9" ht="15.75" customHeight="1">
      <c r="A950" s="64"/>
      <c r="B950" s="63"/>
      <c r="C950" s="2"/>
      <c r="D950" s="2"/>
      <c r="E950" s="101"/>
      <c r="F950" s="102"/>
      <c r="G950" s="66"/>
      <c r="H950" s="2"/>
      <c r="I950" s="2"/>
    </row>
    <row r="951" spans="1:9" ht="15.75" customHeight="1">
      <c r="A951" s="64"/>
      <c r="B951" s="63"/>
      <c r="C951" s="2"/>
      <c r="D951" s="2"/>
      <c r="E951" s="101"/>
      <c r="F951" s="102"/>
      <c r="G951" s="66"/>
      <c r="H951" s="2"/>
      <c r="I951" s="2"/>
    </row>
    <row r="952" spans="1:9" ht="15.75" customHeight="1">
      <c r="A952" s="64"/>
      <c r="B952" s="63"/>
      <c r="C952" s="2"/>
      <c r="D952" s="2"/>
      <c r="E952" s="101"/>
      <c r="F952" s="102"/>
      <c r="G952" s="66"/>
      <c r="H952" s="2"/>
      <c r="I952" s="2"/>
    </row>
    <row r="953" spans="1:9" ht="15.75" customHeight="1">
      <c r="A953" s="64"/>
      <c r="B953" s="63"/>
      <c r="C953" s="2"/>
      <c r="D953" s="2"/>
      <c r="E953" s="101"/>
      <c r="F953" s="102"/>
      <c r="G953" s="66"/>
      <c r="H953" s="2"/>
      <c r="I953" s="2"/>
    </row>
    <row r="954" spans="1:9" ht="15.75" customHeight="1">
      <c r="A954" s="64"/>
      <c r="B954" s="63"/>
      <c r="C954" s="2"/>
      <c r="D954" s="2"/>
      <c r="E954" s="101"/>
      <c r="F954" s="102"/>
      <c r="G954" s="66"/>
      <c r="H954" s="2"/>
      <c r="I954" s="2"/>
    </row>
    <row r="955" spans="1:9" ht="15.75" customHeight="1">
      <c r="A955" s="64"/>
      <c r="B955" s="63"/>
      <c r="C955" s="2"/>
      <c r="D955" s="2"/>
      <c r="E955" s="101"/>
      <c r="F955" s="102"/>
      <c r="G955" s="66"/>
      <c r="H955" s="2"/>
      <c r="I955" s="2"/>
    </row>
    <row r="956" spans="1:9" ht="15.75" customHeight="1">
      <c r="A956" s="64"/>
      <c r="B956" s="63"/>
      <c r="C956" s="2"/>
      <c r="D956" s="2"/>
      <c r="E956" s="101"/>
      <c r="F956" s="102"/>
      <c r="G956" s="66"/>
      <c r="H956" s="2"/>
      <c r="I956" s="2"/>
    </row>
    <row r="957" spans="1:9" ht="15.75" customHeight="1">
      <c r="A957" s="64"/>
      <c r="B957" s="63"/>
      <c r="C957" s="2"/>
      <c r="D957" s="2"/>
      <c r="E957" s="101"/>
      <c r="F957" s="102"/>
      <c r="G957" s="66"/>
      <c r="H957" s="2"/>
      <c r="I957" s="2"/>
    </row>
    <row r="958" spans="1:9" ht="15.75" customHeight="1">
      <c r="A958" s="64"/>
      <c r="B958" s="63"/>
      <c r="C958" s="2"/>
      <c r="D958" s="2"/>
      <c r="E958" s="101"/>
      <c r="F958" s="102"/>
      <c r="G958" s="66"/>
      <c r="H958" s="2"/>
      <c r="I958" s="2"/>
    </row>
    <row r="959" spans="1:9" ht="15.75" customHeight="1">
      <c r="A959" s="64"/>
      <c r="B959" s="63"/>
      <c r="C959" s="2"/>
      <c r="D959" s="2"/>
      <c r="E959" s="101"/>
      <c r="F959" s="102"/>
      <c r="G959" s="66"/>
      <c r="H959" s="2"/>
      <c r="I959" s="2"/>
    </row>
    <row r="960" spans="1:9" ht="15.75" customHeight="1">
      <c r="A960" s="64"/>
      <c r="B960" s="63"/>
      <c r="C960" s="2"/>
      <c r="D960" s="2"/>
      <c r="E960" s="101"/>
      <c r="F960" s="102"/>
      <c r="G960" s="66"/>
      <c r="H960" s="2"/>
      <c r="I960" s="2"/>
    </row>
    <row r="961" spans="1:9" ht="15.75" customHeight="1">
      <c r="A961" s="64"/>
      <c r="B961" s="63"/>
      <c r="C961" s="2"/>
      <c r="D961" s="2"/>
      <c r="E961" s="101"/>
      <c r="F961" s="102"/>
      <c r="G961" s="66"/>
      <c r="H961" s="2"/>
      <c r="I961" s="2"/>
    </row>
    <row r="962" spans="1:9" ht="15.75" customHeight="1">
      <c r="A962" s="64"/>
      <c r="B962" s="63"/>
      <c r="C962" s="2"/>
      <c r="D962" s="2"/>
      <c r="E962" s="101"/>
      <c r="F962" s="102"/>
      <c r="G962" s="66"/>
      <c r="H962" s="2"/>
      <c r="I962" s="2"/>
    </row>
    <row r="963" spans="1:9" ht="15.75" customHeight="1">
      <c r="A963" s="64"/>
      <c r="B963" s="63"/>
      <c r="C963" s="2"/>
      <c r="D963" s="2"/>
      <c r="E963" s="101"/>
      <c r="F963" s="102"/>
      <c r="G963" s="66"/>
      <c r="H963" s="2"/>
      <c r="I963" s="2"/>
    </row>
    <row r="964" spans="1:9" ht="15.75" customHeight="1">
      <c r="A964" s="64"/>
      <c r="B964" s="63"/>
      <c r="C964" s="2"/>
      <c r="D964" s="2"/>
      <c r="E964" s="101"/>
      <c r="F964" s="102"/>
      <c r="G964" s="66"/>
      <c r="H964" s="2"/>
      <c r="I964" s="2"/>
    </row>
    <row r="965" spans="1:9" ht="15.75" customHeight="1">
      <c r="A965" s="64"/>
      <c r="B965" s="63"/>
      <c r="C965" s="2"/>
      <c r="D965" s="2"/>
      <c r="E965" s="101"/>
      <c r="F965" s="102"/>
      <c r="G965" s="66"/>
      <c r="H965" s="2"/>
      <c r="I965" s="2"/>
    </row>
    <row r="966" spans="1:9" ht="15.75" customHeight="1">
      <c r="A966" s="64"/>
      <c r="B966" s="63"/>
      <c r="C966" s="2"/>
      <c r="D966" s="2"/>
      <c r="E966" s="101"/>
      <c r="F966" s="102"/>
      <c r="G966" s="66"/>
      <c r="H966" s="2"/>
      <c r="I966" s="2"/>
    </row>
    <row r="967" spans="1:9" ht="15.75" customHeight="1">
      <c r="A967" s="64"/>
      <c r="B967" s="63"/>
      <c r="C967" s="2"/>
      <c r="D967" s="2"/>
      <c r="E967" s="101"/>
      <c r="F967" s="102"/>
      <c r="G967" s="66"/>
      <c r="H967" s="2"/>
      <c r="I967" s="2"/>
    </row>
    <row r="968" spans="1:9" ht="15.75" customHeight="1">
      <c r="A968" s="64"/>
      <c r="B968" s="63"/>
      <c r="C968" s="2"/>
      <c r="D968" s="2"/>
      <c r="E968" s="101"/>
      <c r="F968" s="102"/>
      <c r="G968" s="66"/>
      <c r="H968" s="2"/>
      <c r="I968" s="2"/>
    </row>
    <row r="969" spans="1:9" ht="15.75" customHeight="1">
      <c r="A969" s="64"/>
      <c r="B969" s="63"/>
      <c r="C969" s="2"/>
      <c r="D969" s="2"/>
      <c r="E969" s="101"/>
      <c r="F969" s="102"/>
      <c r="G969" s="66"/>
      <c r="H969" s="2"/>
      <c r="I969" s="2"/>
    </row>
    <row r="970" spans="1:9" ht="15.75" customHeight="1">
      <c r="A970" s="64"/>
      <c r="B970" s="63"/>
      <c r="C970" s="2"/>
      <c r="D970" s="2"/>
      <c r="E970" s="101"/>
      <c r="F970" s="102"/>
      <c r="G970" s="66"/>
      <c r="H970" s="2"/>
      <c r="I970" s="2"/>
    </row>
    <row r="971" spans="1:9" ht="15.75" customHeight="1">
      <c r="A971" s="64"/>
      <c r="B971" s="63"/>
      <c r="C971" s="2"/>
      <c r="D971" s="2"/>
      <c r="E971" s="101"/>
      <c r="F971" s="102"/>
      <c r="G971" s="66"/>
      <c r="H971" s="2"/>
      <c r="I971" s="2"/>
    </row>
    <row r="972" spans="1:9" ht="15.75" customHeight="1">
      <c r="A972" s="64"/>
      <c r="B972" s="63"/>
      <c r="C972" s="2"/>
      <c r="D972" s="2"/>
      <c r="E972" s="101"/>
      <c r="F972" s="102"/>
      <c r="G972" s="66"/>
      <c r="H972" s="2"/>
      <c r="I972" s="2"/>
    </row>
    <row r="973" spans="1:9" ht="15.75" customHeight="1">
      <c r="A973" s="64"/>
      <c r="B973" s="63"/>
      <c r="C973" s="2"/>
      <c r="D973" s="2"/>
      <c r="E973" s="101"/>
      <c r="F973" s="102"/>
      <c r="G973" s="66"/>
      <c r="H973" s="2"/>
      <c r="I973" s="2"/>
    </row>
    <row r="974" spans="1:9" ht="15.75" customHeight="1">
      <c r="A974" s="64"/>
      <c r="B974" s="63"/>
      <c r="C974" s="2"/>
      <c r="D974" s="2"/>
      <c r="E974" s="101"/>
      <c r="F974" s="102"/>
      <c r="G974" s="66"/>
      <c r="H974" s="2"/>
      <c r="I974" s="2"/>
    </row>
    <row r="975" spans="1:9" ht="15.75" customHeight="1">
      <c r="A975" s="64"/>
      <c r="B975" s="63"/>
      <c r="C975" s="2"/>
      <c r="D975" s="2"/>
      <c r="E975" s="101"/>
      <c r="F975" s="102"/>
      <c r="G975" s="66"/>
      <c r="H975" s="2"/>
      <c r="I975" s="2"/>
    </row>
    <row r="976" spans="1:9" ht="15.75" customHeight="1">
      <c r="A976" s="64"/>
      <c r="B976" s="63"/>
      <c r="C976" s="2"/>
      <c r="D976" s="2"/>
      <c r="E976" s="101"/>
      <c r="F976" s="102"/>
      <c r="G976" s="66"/>
      <c r="H976" s="2"/>
      <c r="I976" s="2"/>
    </row>
    <row r="977" spans="1:9" ht="15.75" customHeight="1">
      <c r="A977" s="64"/>
      <c r="B977" s="63"/>
      <c r="C977" s="2"/>
      <c r="D977" s="2"/>
      <c r="E977" s="101"/>
      <c r="F977" s="102"/>
      <c r="G977" s="66"/>
      <c r="H977" s="2"/>
      <c r="I977" s="2"/>
    </row>
    <row r="978" spans="1:9" ht="15.75" customHeight="1">
      <c r="A978" s="64"/>
      <c r="B978" s="63"/>
      <c r="C978" s="2"/>
      <c r="D978" s="2"/>
      <c r="E978" s="101"/>
      <c r="F978" s="102"/>
      <c r="G978" s="66"/>
      <c r="H978" s="2"/>
      <c r="I978" s="2"/>
    </row>
    <row r="979" spans="1:9" ht="15.75" customHeight="1">
      <c r="A979" s="64"/>
      <c r="B979" s="63"/>
      <c r="C979" s="2"/>
      <c r="D979" s="2"/>
      <c r="E979" s="101"/>
      <c r="F979" s="102"/>
      <c r="G979" s="66"/>
      <c r="H979" s="2"/>
      <c r="I979" s="2"/>
    </row>
    <row r="980" spans="1:9" ht="15.75" customHeight="1">
      <c r="A980" s="64"/>
      <c r="B980" s="63"/>
      <c r="C980" s="2"/>
      <c r="D980" s="2"/>
      <c r="E980" s="101"/>
      <c r="F980" s="102"/>
      <c r="G980" s="66"/>
      <c r="H980" s="2"/>
      <c r="I980" s="2"/>
    </row>
    <row r="981" spans="1:9" ht="15.75" customHeight="1">
      <c r="A981" s="64"/>
      <c r="B981" s="63"/>
      <c r="C981" s="2"/>
      <c r="D981" s="2"/>
      <c r="E981" s="101"/>
      <c r="F981" s="102"/>
      <c r="G981" s="66"/>
      <c r="H981" s="2"/>
      <c r="I981" s="2"/>
    </row>
    <row r="982" spans="1:9" ht="15.75" customHeight="1">
      <c r="A982" s="64"/>
      <c r="B982" s="63"/>
      <c r="C982" s="2"/>
      <c r="D982" s="2"/>
      <c r="E982" s="101"/>
      <c r="F982" s="102"/>
      <c r="G982" s="66"/>
      <c r="H982" s="2"/>
      <c r="I982" s="2"/>
    </row>
    <row r="983" spans="1:9" ht="15.75" customHeight="1">
      <c r="A983" s="64"/>
      <c r="B983" s="63"/>
      <c r="C983" s="2"/>
      <c r="D983" s="2"/>
      <c r="E983" s="101"/>
      <c r="F983" s="102"/>
      <c r="G983" s="66"/>
      <c r="H983" s="2"/>
      <c r="I983" s="2"/>
    </row>
    <row r="984" spans="1:9" ht="15.75" customHeight="1">
      <c r="A984" s="64"/>
      <c r="B984" s="63"/>
      <c r="C984" s="2"/>
      <c r="D984" s="2"/>
      <c r="E984" s="101"/>
      <c r="F984" s="102"/>
      <c r="G984" s="66"/>
      <c r="H984" s="2"/>
      <c r="I984" s="2"/>
    </row>
    <row r="985" spans="1:9" ht="15.75" customHeight="1">
      <c r="A985" s="64"/>
      <c r="B985" s="63"/>
      <c r="C985" s="2"/>
      <c r="D985" s="2"/>
      <c r="E985" s="101"/>
      <c r="F985" s="102"/>
      <c r="G985" s="66"/>
      <c r="H985" s="2"/>
      <c r="I985" s="2"/>
    </row>
    <row r="986" spans="1:9" ht="15.75" customHeight="1">
      <c r="A986" s="64"/>
      <c r="B986" s="63"/>
      <c r="C986" s="2"/>
      <c r="D986" s="2"/>
      <c r="E986" s="101"/>
      <c r="F986" s="102"/>
      <c r="G986" s="66"/>
      <c r="H986" s="2"/>
      <c r="I986" s="2"/>
    </row>
    <row r="987" spans="1:9" ht="15.75" customHeight="1">
      <c r="A987" s="64"/>
      <c r="B987" s="63"/>
      <c r="C987" s="2"/>
      <c r="D987" s="2"/>
      <c r="E987" s="101"/>
      <c r="F987" s="102"/>
      <c r="G987" s="66"/>
      <c r="H987" s="2"/>
      <c r="I987" s="2"/>
    </row>
    <row r="988" spans="1:9" ht="15.75" customHeight="1">
      <c r="A988" s="64"/>
      <c r="B988" s="63"/>
      <c r="C988" s="2"/>
      <c r="D988" s="2"/>
      <c r="E988" s="101"/>
      <c r="F988" s="102"/>
      <c r="G988" s="66"/>
      <c r="H988" s="2"/>
      <c r="I988" s="2"/>
    </row>
    <row r="989" spans="1:9" ht="15.75" customHeight="1">
      <c r="A989" s="64"/>
      <c r="B989" s="63"/>
      <c r="C989" s="2"/>
      <c r="D989" s="2"/>
      <c r="E989" s="101"/>
      <c r="F989" s="102"/>
      <c r="G989" s="66"/>
      <c r="H989" s="2"/>
      <c r="I989" s="2"/>
    </row>
    <row r="990" spans="1:9" ht="15.75" customHeight="1">
      <c r="A990" s="64"/>
      <c r="B990" s="63"/>
      <c r="C990" s="2"/>
      <c r="D990" s="2"/>
      <c r="E990" s="101"/>
      <c r="F990" s="102"/>
      <c r="G990" s="66"/>
      <c r="H990" s="2"/>
      <c r="I990" s="2"/>
    </row>
    <row r="991" spans="1:9" ht="15.75" customHeight="1">
      <c r="A991" s="64"/>
      <c r="B991" s="63"/>
      <c r="C991" s="2"/>
      <c r="D991" s="2"/>
      <c r="E991" s="101"/>
      <c r="F991" s="102"/>
      <c r="G991" s="66"/>
      <c r="H991" s="2"/>
      <c r="I991" s="2"/>
    </row>
    <row r="992" spans="1:9" ht="15.75" customHeight="1">
      <c r="A992" s="104"/>
      <c r="B992" s="63"/>
      <c r="C992" s="2"/>
      <c r="D992" s="2"/>
      <c r="E992" s="101"/>
      <c r="F992" s="102"/>
      <c r="G992" s="66"/>
      <c r="H992" s="2"/>
      <c r="I992" s="2"/>
    </row>
  </sheetData>
  <mergeCells count="8">
    <mergeCell ref="B26:H26"/>
    <mergeCell ref="G28:H28"/>
    <mergeCell ref="B7:H7"/>
    <mergeCell ref="G13:H13"/>
    <mergeCell ref="G14:H16"/>
    <mergeCell ref="G18:H18"/>
    <mergeCell ref="G19:H19"/>
    <mergeCell ref="B21:H24"/>
  </mergeCells>
  <hyperlinks>
    <hyperlink ref="H3" r:id="rId1"/>
    <hyperlink ref="H4" r:id="rId2"/>
    <hyperlink ref="B9" r:id="rId3"/>
    <hyperlink ref="B10" r:id="rId4"/>
    <hyperlink ref="B11" r:id="rId5"/>
    <hyperlink ref="B15" location="'Декоративные кустарники,деревья'!R1C1" display="Декоративные кустарники, деревья"/>
    <hyperlink ref="B16" location="'Плодовые, ягод., овощ., пряные'!R1C1" display="Плодовые, ягодные, пряные"/>
    <hyperlink ref="B17" location="'Саженцы роз'!R1C1" display="Саженцы роз"/>
    <hyperlink ref="B18" location="'Многолетние растения'!R1C1" display="Многолетние, стелющиеся, злаковые"/>
    <hyperlink ref="B19" location="Хвойные!A1" display="Хвойные"/>
    <hyperlink ref="B14" location="'Рассада цветов'!R1C1" display="Рассада цветов"/>
  </hyperlinks>
  <pageMargins left="0.70866141732283472" right="0.70866141732283472" top="0.74803149606299213" bottom="0.74803149606299213" header="0" footer="0"/>
  <pageSetup paperSize="9" scale="80" orientation="portrait" r:id="rId6"/>
  <rowBreaks count="1" manualBreakCount="1">
    <brk id="52" max="7" man="1"/>
  </rowBreak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8728D"/>
  </sheetPr>
  <dimension ref="A1:CC1004"/>
  <sheetViews>
    <sheetView zoomScale="70" zoomScaleNormal="70" zoomScaleSheetLayoutView="85" workbookViewId="0">
      <selection activeCell="B7" sqref="B7:G7"/>
    </sheetView>
  </sheetViews>
  <sheetFormatPr defaultColWidth="11.19921875" defaultRowHeight="15" customHeight="1"/>
  <cols>
    <col min="1" max="1" width="1.69921875" customWidth="1"/>
    <col min="2" max="2" width="16" customWidth="1"/>
    <col min="3" max="3" width="31" customWidth="1"/>
    <col min="4" max="4" width="13" customWidth="1"/>
    <col min="5" max="5" width="9.59765625" customWidth="1"/>
    <col min="6" max="7" width="8.3984375" customWidth="1"/>
    <col min="8" max="22" width="8.3984375" style="293" customWidth="1"/>
    <col min="23" max="26" width="8.3984375" customWidth="1"/>
  </cols>
  <sheetData>
    <row r="1" spans="1:26" ht="12" customHeight="1">
      <c r="A1" s="105"/>
      <c r="B1" s="106"/>
      <c r="C1" s="34"/>
      <c r="D1" s="107"/>
      <c r="E1" s="34"/>
      <c r="F1" s="29"/>
      <c r="G1" s="108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20.25" customHeight="1">
      <c r="A2" s="109"/>
      <c r="B2" s="110"/>
      <c r="C2" s="32"/>
      <c r="D2" s="111"/>
      <c r="E2" s="32"/>
      <c r="F2" s="293"/>
      <c r="G2" s="112" t="s">
        <v>0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8.75" customHeight="1">
      <c r="A3" s="109"/>
      <c r="B3" s="113"/>
      <c r="C3" s="2"/>
      <c r="D3" s="114"/>
      <c r="E3" s="2"/>
      <c r="F3" s="293"/>
      <c r="G3" s="6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09"/>
      <c r="B4" s="113"/>
      <c r="C4" s="2"/>
      <c r="D4" s="114"/>
      <c r="E4" s="2"/>
      <c r="F4" s="293"/>
      <c r="G4" s="6" t="s">
        <v>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09"/>
      <c r="B5" s="115"/>
      <c r="C5" s="7"/>
      <c r="D5" s="116"/>
      <c r="E5" s="7"/>
      <c r="F5" s="7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.75" customHeight="1">
      <c r="A6" s="109"/>
      <c r="B6" s="113"/>
      <c r="C6" s="2"/>
      <c r="D6" s="11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1.2" customHeight="1">
      <c r="A7" s="117"/>
      <c r="B7" s="399" t="s">
        <v>302</v>
      </c>
      <c r="C7" s="396"/>
      <c r="D7" s="396"/>
      <c r="E7" s="396"/>
      <c r="F7" s="396"/>
      <c r="G7" s="42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4" customHeight="1">
      <c r="A8" s="109"/>
      <c r="B8" s="113"/>
      <c r="C8" s="2"/>
      <c r="D8" s="118"/>
      <c r="E8" s="11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6" customHeight="1">
      <c r="A9" s="109"/>
      <c r="B9" s="310" t="s">
        <v>3</v>
      </c>
      <c r="D9" s="119"/>
      <c r="E9" s="120"/>
      <c r="F9" s="12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7"/>
      <c r="B10" s="311" t="s">
        <v>4</v>
      </c>
      <c r="C10" s="15"/>
      <c r="D10" s="121"/>
      <c r="E10" s="16"/>
      <c r="F10" s="16"/>
      <c r="G10" s="16"/>
      <c r="H10" s="1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7.5" customHeight="1">
      <c r="A11" s="17"/>
      <c r="B11" s="19"/>
      <c r="D11" s="20"/>
      <c r="E11" s="21"/>
      <c r="F11" s="21"/>
      <c r="G11" s="2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8" customHeight="1">
      <c r="A12" s="17"/>
      <c r="B12" s="22" t="s">
        <v>5</v>
      </c>
      <c r="C12" s="23"/>
      <c r="D12" s="122"/>
      <c r="E12" s="25"/>
      <c r="F12" s="402" t="s">
        <v>6</v>
      </c>
      <c r="G12" s="403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7"/>
      <c r="B13" s="309" t="s">
        <v>88</v>
      </c>
      <c r="C13" s="26"/>
      <c r="D13" s="123"/>
      <c r="E13" s="25"/>
      <c r="F13" s="404">
        <f>G102</f>
        <v>0</v>
      </c>
      <c r="G13" s="405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3"/>
      <c r="B14" s="305" t="s">
        <v>8</v>
      </c>
      <c r="C14" s="26"/>
      <c r="D14" s="124"/>
      <c r="E14" s="25"/>
      <c r="F14" s="406"/>
      <c r="G14" s="407"/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3"/>
      <c r="B15" s="305" t="s">
        <v>9</v>
      </c>
      <c r="C15" s="26"/>
      <c r="D15" s="124"/>
      <c r="E15" s="25"/>
      <c r="F15" s="408"/>
      <c r="G15" s="409"/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3"/>
      <c r="B16" s="305" t="s">
        <v>10</v>
      </c>
      <c r="C16" s="26"/>
      <c r="D16" s="124"/>
      <c r="E16" s="25"/>
      <c r="F16" s="29"/>
      <c r="G16" s="29"/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81" ht="15.75" customHeight="1">
      <c r="A17" s="13"/>
      <c r="B17" s="305" t="s">
        <v>11</v>
      </c>
      <c r="C17" s="26"/>
      <c r="D17" s="124"/>
      <c r="E17" s="25"/>
      <c r="F17" s="402" t="s">
        <v>12</v>
      </c>
      <c r="G17" s="403"/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81" ht="15.75" customHeight="1">
      <c r="A18" s="13"/>
      <c r="B18" s="307" t="s">
        <v>13</v>
      </c>
      <c r="C18" s="30"/>
      <c r="D18" s="125"/>
      <c r="E18" s="25"/>
      <c r="F18" s="410"/>
      <c r="G18" s="403"/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81" ht="7.5" customHeight="1" thickBot="1">
      <c r="A19" s="4"/>
      <c r="B19" s="32"/>
      <c r="C19" s="32"/>
      <c r="D19" s="126"/>
      <c r="E19" s="34"/>
      <c r="F19" s="34"/>
      <c r="G19" s="34"/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81" ht="18.600000000000001" customHeight="1">
      <c r="A20" s="370"/>
      <c r="B20" s="413" t="s">
        <v>754</v>
      </c>
      <c r="C20" s="414"/>
      <c r="D20" s="414"/>
      <c r="E20" s="414"/>
      <c r="F20" s="414"/>
      <c r="G20" s="415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</row>
    <row r="21" spans="1:81" ht="18.600000000000001" customHeight="1">
      <c r="A21" s="370"/>
      <c r="B21" s="416"/>
      <c r="C21" s="417"/>
      <c r="D21" s="417"/>
      <c r="E21" s="417"/>
      <c r="F21" s="417"/>
      <c r="G21" s="41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</row>
    <row r="22" spans="1:81" ht="18.600000000000001" customHeight="1">
      <c r="A22" s="370"/>
      <c r="B22" s="416"/>
      <c r="C22" s="417"/>
      <c r="D22" s="417"/>
      <c r="E22" s="417"/>
      <c r="F22" s="417"/>
      <c r="G22" s="41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</row>
    <row r="23" spans="1:81" ht="18.600000000000001" customHeight="1" thickBot="1">
      <c r="A23" s="370"/>
      <c r="B23" s="419"/>
      <c r="C23" s="420"/>
      <c r="D23" s="420"/>
      <c r="E23" s="420"/>
      <c r="F23" s="420"/>
      <c r="G23" s="421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</row>
    <row r="24" spans="1:81" ht="9.6" customHeight="1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</row>
    <row r="25" spans="1:81" ht="13.2" customHeight="1">
      <c r="A25" s="351"/>
      <c r="B25" s="428" t="s">
        <v>14</v>
      </c>
      <c r="C25" s="429"/>
      <c r="D25" s="429"/>
      <c r="E25" s="429"/>
      <c r="F25" s="429"/>
      <c r="G25" s="430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</row>
    <row r="26" spans="1:81" ht="10.5" customHeight="1">
      <c r="A26" s="4"/>
      <c r="B26" s="2"/>
      <c r="C26" s="2"/>
      <c r="D26" s="1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81" ht="15.75" customHeight="1">
      <c r="A27" s="128"/>
      <c r="B27" s="129"/>
      <c r="C27" s="130" t="s">
        <v>16</v>
      </c>
      <c r="D27" s="131" t="s">
        <v>303</v>
      </c>
      <c r="E27" s="132" t="s">
        <v>304</v>
      </c>
      <c r="F27" s="431" t="s">
        <v>19</v>
      </c>
      <c r="G27" s="39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81" ht="20.399999999999999">
      <c r="A28" s="133"/>
      <c r="B28" s="134"/>
      <c r="C28" s="294" t="s">
        <v>305</v>
      </c>
      <c r="D28" s="136"/>
      <c r="E28" s="137"/>
      <c r="F28" s="137" t="s">
        <v>21</v>
      </c>
      <c r="G28" s="138" t="s">
        <v>22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81" ht="16.5" customHeight="1">
      <c r="A29" s="139"/>
      <c r="B29" s="140" t="s">
        <v>23</v>
      </c>
      <c r="C29" s="141" t="s">
        <v>306</v>
      </c>
      <c r="D29" s="142" t="s">
        <v>96</v>
      </c>
      <c r="E29" s="143">
        <v>200</v>
      </c>
      <c r="F29" s="88"/>
      <c r="G29" s="89">
        <f t="shared" ref="G29:G59" si="0">E29*F29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81" ht="16.5" customHeight="1">
      <c r="A30" s="139"/>
      <c r="B30" s="144"/>
      <c r="C30" s="53" t="s">
        <v>307</v>
      </c>
      <c r="D30" s="145"/>
      <c r="E30" s="87">
        <v>395</v>
      </c>
      <c r="F30" s="88"/>
      <c r="G30" s="89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81" ht="16.5" customHeight="1">
      <c r="A31" s="139"/>
      <c r="B31" s="146" t="s">
        <v>23</v>
      </c>
      <c r="C31" s="141" t="s">
        <v>308</v>
      </c>
      <c r="D31" s="142" t="s">
        <v>96</v>
      </c>
      <c r="E31" s="143">
        <v>250</v>
      </c>
      <c r="F31" s="88"/>
      <c r="G31" s="89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81" ht="16.5" customHeight="1">
      <c r="A32" s="48"/>
      <c r="B32" s="147"/>
      <c r="C32" s="53" t="s">
        <v>309</v>
      </c>
      <c r="D32" s="145"/>
      <c r="E32" s="52">
        <v>430</v>
      </c>
      <c r="F32" s="88"/>
      <c r="G32" s="89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48"/>
      <c r="B33" s="147"/>
      <c r="C33" s="53" t="s">
        <v>310</v>
      </c>
      <c r="D33" s="145"/>
      <c r="E33" s="52">
        <v>430</v>
      </c>
      <c r="F33" s="88"/>
      <c r="G33" s="89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148"/>
      <c r="C34" s="53" t="s">
        <v>665</v>
      </c>
      <c r="D34" s="145"/>
      <c r="E34" s="52">
        <v>430</v>
      </c>
      <c r="F34" s="88"/>
      <c r="G34" s="89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148"/>
      <c r="C35" s="53" t="s">
        <v>664</v>
      </c>
      <c r="D35" s="145"/>
      <c r="E35" s="52">
        <v>430</v>
      </c>
      <c r="F35" s="88"/>
      <c r="G35" s="89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39"/>
      <c r="B36" s="144"/>
      <c r="C36" s="53" t="s">
        <v>311</v>
      </c>
      <c r="D36" s="145"/>
      <c r="E36" s="52">
        <v>560</v>
      </c>
      <c r="F36" s="88"/>
      <c r="G36" s="149">
        <f t="shared" si="0"/>
        <v>0</v>
      </c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39"/>
      <c r="B37" s="144"/>
      <c r="C37" s="53" t="s">
        <v>312</v>
      </c>
      <c r="D37" s="145"/>
      <c r="E37" s="52">
        <v>560</v>
      </c>
      <c r="F37" s="88"/>
      <c r="G37" s="149">
        <f t="shared" si="0"/>
        <v>0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39"/>
      <c r="B38" s="144"/>
      <c r="C38" s="53" t="s">
        <v>313</v>
      </c>
      <c r="D38" s="145"/>
      <c r="E38" s="52">
        <v>560</v>
      </c>
      <c r="F38" s="88"/>
      <c r="G38" s="149">
        <f t="shared" si="0"/>
        <v>0</v>
      </c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39"/>
      <c r="B39" s="144"/>
      <c r="C39" s="53" t="s">
        <v>314</v>
      </c>
      <c r="D39" s="145"/>
      <c r="E39" s="52">
        <v>1890</v>
      </c>
      <c r="F39" s="88"/>
      <c r="G39" s="149">
        <f t="shared" si="0"/>
        <v>0</v>
      </c>
      <c r="H39" s="1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39"/>
      <c r="B40" s="144"/>
      <c r="C40" s="53" t="s">
        <v>315</v>
      </c>
      <c r="D40" s="145"/>
      <c r="E40" s="52">
        <v>1890</v>
      </c>
      <c r="F40" s="88"/>
      <c r="G40" s="149">
        <f t="shared" si="0"/>
        <v>0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39"/>
      <c r="B41" s="144"/>
      <c r="C41" s="85" t="s">
        <v>316</v>
      </c>
      <c r="D41" s="150" t="s">
        <v>94</v>
      </c>
      <c r="E41" s="87">
        <v>650</v>
      </c>
      <c r="F41" s="88"/>
      <c r="G41" s="149">
        <f t="shared" si="0"/>
        <v>0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139"/>
      <c r="B42" s="144"/>
      <c r="C42" s="85" t="s">
        <v>666</v>
      </c>
      <c r="D42" s="150" t="s">
        <v>94</v>
      </c>
      <c r="E42" s="87">
        <v>650</v>
      </c>
      <c r="F42" s="88"/>
      <c r="G42" s="149">
        <f t="shared" si="0"/>
        <v>0</v>
      </c>
      <c r="H42" s="1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139"/>
      <c r="B43" s="144"/>
      <c r="C43" s="86" t="s">
        <v>667</v>
      </c>
      <c r="D43" s="150" t="s">
        <v>117</v>
      </c>
      <c r="E43" s="87">
        <v>750</v>
      </c>
      <c r="F43" s="88"/>
      <c r="G43" s="149">
        <f t="shared" si="0"/>
        <v>0</v>
      </c>
      <c r="H43" s="1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48"/>
      <c r="B44" s="151" t="s">
        <v>23</v>
      </c>
      <c r="C44" s="141" t="s">
        <v>317</v>
      </c>
      <c r="D44" s="142" t="s">
        <v>96</v>
      </c>
      <c r="E44" s="143">
        <v>210</v>
      </c>
      <c r="F44" s="88"/>
      <c r="G44" s="149">
        <f t="shared" si="0"/>
        <v>0</v>
      </c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48"/>
      <c r="B45" s="151" t="s">
        <v>23</v>
      </c>
      <c r="C45" s="141" t="s">
        <v>318</v>
      </c>
      <c r="D45" s="142" t="s">
        <v>96</v>
      </c>
      <c r="E45" s="143">
        <v>210</v>
      </c>
      <c r="F45" s="88"/>
      <c r="G45" s="149">
        <f t="shared" si="0"/>
        <v>0</v>
      </c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48"/>
      <c r="B46" s="151" t="s">
        <v>23</v>
      </c>
      <c r="C46" s="141" t="s">
        <v>319</v>
      </c>
      <c r="D46" s="142" t="s">
        <v>96</v>
      </c>
      <c r="E46" s="143">
        <v>210</v>
      </c>
      <c r="F46" s="88"/>
      <c r="G46" s="149">
        <f t="shared" si="0"/>
        <v>0</v>
      </c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48"/>
      <c r="B47" s="151" t="s">
        <v>23</v>
      </c>
      <c r="C47" s="141" t="s">
        <v>320</v>
      </c>
      <c r="D47" s="142" t="s">
        <v>96</v>
      </c>
      <c r="E47" s="143">
        <v>210</v>
      </c>
      <c r="F47" s="88"/>
      <c r="G47" s="149">
        <f t="shared" si="0"/>
        <v>0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48"/>
      <c r="B48" s="151" t="s">
        <v>23</v>
      </c>
      <c r="C48" s="141" t="s">
        <v>321</v>
      </c>
      <c r="D48" s="142" t="s">
        <v>96</v>
      </c>
      <c r="E48" s="143">
        <v>235</v>
      </c>
      <c r="F48" s="88"/>
      <c r="G48" s="149">
        <f t="shared" si="0"/>
        <v>0</v>
      </c>
      <c r="H48" s="1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48"/>
      <c r="B49" s="151" t="s">
        <v>23</v>
      </c>
      <c r="C49" s="141" t="s">
        <v>322</v>
      </c>
      <c r="D49" s="145"/>
      <c r="E49" s="87">
        <v>235</v>
      </c>
      <c r="F49" s="88"/>
      <c r="G49" s="149">
        <f t="shared" si="0"/>
        <v>0</v>
      </c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139"/>
      <c r="B50" s="144"/>
      <c r="C50" s="141" t="s">
        <v>323</v>
      </c>
      <c r="D50" s="145"/>
      <c r="E50" s="52">
        <v>110</v>
      </c>
      <c r="F50" s="88"/>
      <c r="G50" s="149">
        <f t="shared" si="0"/>
        <v>0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139"/>
      <c r="B51" s="144"/>
      <c r="C51" s="141" t="s">
        <v>324</v>
      </c>
      <c r="D51" s="145"/>
      <c r="E51" s="52">
        <v>125</v>
      </c>
      <c r="F51" s="88"/>
      <c r="G51" s="149">
        <f t="shared" si="0"/>
        <v>0</v>
      </c>
      <c r="H51" s="1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39"/>
      <c r="B52" s="144"/>
      <c r="C52" s="85" t="s">
        <v>325</v>
      </c>
      <c r="D52" s="152" t="s">
        <v>193</v>
      </c>
      <c r="E52" s="87">
        <v>295</v>
      </c>
      <c r="F52" s="88"/>
      <c r="G52" s="149">
        <f t="shared" si="0"/>
        <v>0</v>
      </c>
      <c r="H52" s="153"/>
      <c r="I52" s="10"/>
      <c r="J52" s="10"/>
      <c r="K52" s="10"/>
      <c r="L52" s="10"/>
      <c r="M52" s="10"/>
      <c r="N52" s="10"/>
      <c r="O52" s="10"/>
      <c r="P52" s="10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139"/>
      <c r="B53" s="144"/>
      <c r="C53" s="141" t="s">
        <v>326</v>
      </c>
      <c r="D53" s="145"/>
      <c r="E53" s="52">
        <v>175</v>
      </c>
      <c r="F53" s="88"/>
      <c r="G53" s="149">
        <f t="shared" si="0"/>
        <v>0</v>
      </c>
      <c r="H53" s="154"/>
      <c r="I53" s="76"/>
      <c r="J53" s="76"/>
      <c r="K53" s="76"/>
      <c r="L53" s="76"/>
      <c r="M53" s="76"/>
      <c r="N53" s="76"/>
      <c r="O53" s="76"/>
      <c r="P53" s="76"/>
      <c r="Q53" s="16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139"/>
      <c r="B54" s="144"/>
      <c r="C54" s="141" t="s">
        <v>327</v>
      </c>
      <c r="D54" s="145"/>
      <c r="E54" s="52">
        <v>175</v>
      </c>
      <c r="F54" s="88"/>
      <c r="G54" s="149">
        <f t="shared" si="0"/>
        <v>0</v>
      </c>
      <c r="H54" s="154"/>
      <c r="I54" s="76"/>
      <c r="J54" s="76"/>
      <c r="K54" s="76"/>
      <c r="L54" s="76"/>
      <c r="M54" s="76"/>
      <c r="N54" s="76"/>
      <c r="O54" s="76"/>
      <c r="P54" s="76"/>
      <c r="Q54" s="16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139"/>
      <c r="B55" s="144"/>
      <c r="C55" s="92" t="s">
        <v>328</v>
      </c>
      <c r="D55" s="142" t="s">
        <v>96</v>
      </c>
      <c r="E55" s="143">
        <v>175</v>
      </c>
      <c r="F55" s="88"/>
      <c r="G55" s="149">
        <f t="shared" si="0"/>
        <v>0</v>
      </c>
      <c r="H55" s="154"/>
      <c r="I55" s="76"/>
      <c r="J55" s="76"/>
      <c r="K55" s="76"/>
      <c r="L55" s="76"/>
      <c r="M55" s="76"/>
      <c r="N55" s="76"/>
      <c r="O55" s="76"/>
      <c r="P55" s="76"/>
      <c r="Q55" s="16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>
      <c r="A56" s="139"/>
      <c r="B56" s="144"/>
      <c r="C56" s="92" t="s">
        <v>329</v>
      </c>
      <c r="D56" s="142" t="s">
        <v>114</v>
      </c>
      <c r="E56" s="143">
        <v>175</v>
      </c>
      <c r="F56" s="88"/>
      <c r="G56" s="149">
        <f t="shared" si="0"/>
        <v>0</v>
      </c>
      <c r="H56" s="154"/>
      <c r="I56" s="76"/>
      <c r="J56" s="76"/>
      <c r="K56" s="76"/>
      <c r="L56" s="76"/>
      <c r="M56" s="76"/>
      <c r="N56" s="76"/>
      <c r="O56" s="76"/>
      <c r="P56" s="76"/>
      <c r="Q56" s="16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139"/>
      <c r="C57" s="92" t="s">
        <v>329</v>
      </c>
      <c r="D57" s="142" t="s">
        <v>96</v>
      </c>
      <c r="E57" s="143">
        <v>175</v>
      </c>
      <c r="F57" s="88"/>
      <c r="G57" s="149">
        <f t="shared" si="0"/>
        <v>0</v>
      </c>
      <c r="H57" s="154"/>
      <c r="I57" s="76"/>
      <c r="J57" s="76"/>
      <c r="K57" s="76"/>
      <c r="L57" s="76"/>
      <c r="M57" s="76"/>
      <c r="N57" s="76"/>
      <c r="O57" s="76"/>
      <c r="P57" s="76"/>
      <c r="Q57" s="16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139"/>
      <c r="B58" s="144"/>
      <c r="C58" s="92" t="s">
        <v>330</v>
      </c>
      <c r="D58" s="142" t="s">
        <v>96</v>
      </c>
      <c r="E58" s="143">
        <v>175</v>
      </c>
      <c r="F58" s="88"/>
      <c r="G58" s="149">
        <f t="shared" si="0"/>
        <v>0</v>
      </c>
      <c r="H58" s="154"/>
      <c r="I58" s="76"/>
      <c r="J58" s="155"/>
      <c r="K58" s="295"/>
      <c r="L58" s="295"/>
      <c r="M58" s="295"/>
      <c r="N58" s="295"/>
      <c r="O58" s="295"/>
      <c r="P58" s="76"/>
      <c r="Q58" s="16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39"/>
      <c r="B59" s="144"/>
      <c r="C59" s="141" t="s">
        <v>331</v>
      </c>
      <c r="D59" s="142" t="s">
        <v>96</v>
      </c>
      <c r="E59" s="143">
        <v>175</v>
      </c>
      <c r="F59" s="88"/>
      <c r="G59" s="149">
        <f t="shared" si="0"/>
        <v>0</v>
      </c>
      <c r="H59" s="154"/>
      <c r="I59" s="76"/>
      <c r="J59" s="76"/>
      <c r="K59" s="76"/>
      <c r="L59" s="76"/>
      <c r="M59" s="76"/>
      <c r="N59" s="76"/>
      <c r="O59" s="76"/>
      <c r="P59" s="76"/>
      <c r="Q59" s="16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33"/>
      <c r="B60" s="134"/>
      <c r="C60" s="135" t="s">
        <v>332</v>
      </c>
      <c r="D60" s="136"/>
      <c r="E60" s="137"/>
      <c r="F60" s="137"/>
      <c r="G60" s="156"/>
      <c r="H60" s="154"/>
      <c r="I60" s="76"/>
      <c r="J60" s="76"/>
      <c r="K60" s="76"/>
      <c r="L60" s="76"/>
      <c r="M60" s="76"/>
      <c r="N60" s="76"/>
      <c r="O60" s="76"/>
      <c r="P60" s="76"/>
      <c r="Q60" s="16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48"/>
      <c r="C61" s="53" t="s">
        <v>333</v>
      </c>
      <c r="D61" s="145"/>
      <c r="E61" s="87">
        <v>395</v>
      </c>
      <c r="F61" s="88"/>
      <c r="G61" s="149">
        <f t="shared" ref="G61:G70" si="1">E61*F61</f>
        <v>0</v>
      </c>
      <c r="H61" s="154"/>
      <c r="I61" s="76"/>
      <c r="J61" s="76"/>
      <c r="K61" s="76"/>
      <c r="L61" s="76"/>
      <c r="M61" s="76"/>
      <c r="N61" s="76"/>
      <c r="O61" s="76"/>
      <c r="P61" s="76"/>
      <c r="Q61" s="16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39"/>
      <c r="B62" s="144"/>
      <c r="C62" s="53" t="s">
        <v>334</v>
      </c>
      <c r="D62" s="145"/>
      <c r="E62" s="87">
        <v>395</v>
      </c>
      <c r="F62" s="88"/>
      <c r="G62" s="149">
        <f t="shared" si="1"/>
        <v>0</v>
      </c>
      <c r="H62" s="296"/>
      <c r="I62" s="295"/>
      <c r="J62" s="295"/>
      <c r="K62" s="295"/>
      <c r="L62" s="295"/>
      <c r="M62" s="295"/>
      <c r="N62" s="76"/>
      <c r="O62" s="76"/>
      <c r="P62" s="76"/>
      <c r="Q62" s="16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39"/>
      <c r="B63" s="144"/>
      <c r="C63" s="51" t="s">
        <v>335</v>
      </c>
      <c r="D63" s="145"/>
      <c r="E63" s="87">
        <v>350</v>
      </c>
      <c r="F63" s="88"/>
      <c r="G63" s="149">
        <f t="shared" si="1"/>
        <v>0</v>
      </c>
      <c r="H63" s="154"/>
      <c r="I63" s="76"/>
      <c r="J63" s="76"/>
      <c r="K63" s="76"/>
      <c r="L63" s="76"/>
      <c r="M63" s="76"/>
      <c r="N63" s="76"/>
      <c r="O63" s="76"/>
      <c r="P63" s="76"/>
      <c r="Q63" s="16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48"/>
      <c r="C64" s="53" t="s">
        <v>336</v>
      </c>
      <c r="D64" s="145"/>
      <c r="E64" s="87">
        <v>395</v>
      </c>
      <c r="F64" s="88"/>
      <c r="G64" s="149">
        <f t="shared" si="1"/>
        <v>0</v>
      </c>
      <c r="H64" s="154"/>
      <c r="I64" s="76"/>
      <c r="J64" s="76"/>
      <c r="K64" s="76"/>
      <c r="L64" s="76"/>
      <c r="M64" s="76"/>
      <c r="N64" s="76"/>
      <c r="O64" s="76"/>
      <c r="P64" s="76"/>
      <c r="Q64" s="16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39"/>
      <c r="B65" s="144"/>
      <c r="C65" s="53" t="s">
        <v>337</v>
      </c>
      <c r="D65" s="145"/>
      <c r="E65" s="87">
        <v>395</v>
      </c>
      <c r="F65" s="88"/>
      <c r="G65" s="149">
        <f t="shared" si="1"/>
        <v>0</v>
      </c>
      <c r="H65" s="154"/>
      <c r="I65" s="76"/>
      <c r="J65" s="76"/>
      <c r="K65" s="76"/>
      <c r="L65" s="76"/>
      <c r="M65" s="76"/>
      <c r="N65" s="76"/>
      <c r="O65" s="76"/>
      <c r="P65" s="76"/>
      <c r="Q65" s="16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139"/>
      <c r="B66" s="144"/>
      <c r="C66" s="53" t="s">
        <v>338</v>
      </c>
      <c r="D66" s="145"/>
      <c r="E66" s="87">
        <v>520</v>
      </c>
      <c r="F66" s="88"/>
      <c r="G66" s="149">
        <f t="shared" si="1"/>
        <v>0</v>
      </c>
      <c r="H66" s="154"/>
      <c r="I66" s="76"/>
      <c r="J66" s="76"/>
      <c r="K66" s="76"/>
      <c r="L66" s="76"/>
      <c r="M66" s="76"/>
      <c r="N66" s="76"/>
      <c r="O66" s="76"/>
      <c r="P66" s="76"/>
      <c r="Q66" s="16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139"/>
      <c r="B67" s="144"/>
      <c r="C67" s="53" t="s">
        <v>339</v>
      </c>
      <c r="D67" s="145"/>
      <c r="E67" s="87">
        <v>395</v>
      </c>
      <c r="F67" s="88"/>
      <c r="G67" s="149">
        <f t="shared" si="1"/>
        <v>0</v>
      </c>
      <c r="H67" s="154"/>
      <c r="I67" s="76"/>
      <c r="J67" s="76"/>
      <c r="K67" s="76"/>
      <c r="L67" s="76"/>
      <c r="M67" s="76"/>
      <c r="N67" s="76"/>
      <c r="O67" s="76"/>
      <c r="P67" s="76"/>
      <c r="Q67" s="16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39"/>
      <c r="B68" s="144"/>
      <c r="C68" s="53" t="s">
        <v>340</v>
      </c>
      <c r="D68" s="145"/>
      <c r="E68" s="87">
        <v>395</v>
      </c>
      <c r="F68" s="88"/>
      <c r="G68" s="149">
        <f t="shared" si="1"/>
        <v>0</v>
      </c>
      <c r="H68" s="154"/>
      <c r="I68" s="76"/>
      <c r="J68" s="76"/>
      <c r="K68" s="76"/>
      <c r="L68" s="76"/>
      <c r="M68" s="76"/>
      <c r="N68" s="76"/>
      <c r="O68" s="76"/>
      <c r="P68" s="76"/>
      <c r="Q68" s="16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39"/>
      <c r="B69" s="144"/>
      <c r="C69" s="51" t="s">
        <v>341</v>
      </c>
      <c r="D69" s="145"/>
      <c r="E69" s="87">
        <v>395</v>
      </c>
      <c r="F69" s="88"/>
      <c r="G69" s="149">
        <f t="shared" si="1"/>
        <v>0</v>
      </c>
      <c r="H69" s="154"/>
      <c r="I69" s="76"/>
      <c r="J69" s="76"/>
      <c r="K69" s="76"/>
      <c r="L69" s="76"/>
      <c r="M69" s="76"/>
      <c r="N69" s="76"/>
      <c r="O69" s="76"/>
      <c r="P69" s="76"/>
      <c r="Q69" s="16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39"/>
      <c r="B70" s="144"/>
      <c r="C70" s="51" t="s">
        <v>342</v>
      </c>
      <c r="D70" s="145"/>
      <c r="E70" s="87">
        <v>395</v>
      </c>
      <c r="F70" s="88"/>
      <c r="G70" s="149">
        <f t="shared" si="1"/>
        <v>0</v>
      </c>
      <c r="H70" s="154"/>
      <c r="I70" s="76"/>
      <c r="J70" s="76"/>
      <c r="K70" s="76"/>
      <c r="L70" s="76"/>
      <c r="M70" s="76"/>
      <c r="N70" s="76"/>
      <c r="O70" s="76"/>
      <c r="P70" s="76"/>
      <c r="Q70" s="16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33"/>
      <c r="B71" s="134"/>
      <c r="C71" s="135" t="s">
        <v>343</v>
      </c>
      <c r="D71" s="136"/>
      <c r="E71" s="137"/>
      <c r="F71" s="137"/>
      <c r="G71" s="156"/>
      <c r="H71" s="154"/>
      <c r="I71" s="76"/>
      <c r="J71" s="76"/>
      <c r="K71" s="76"/>
      <c r="L71" s="76"/>
      <c r="M71" s="76"/>
      <c r="N71" s="76"/>
      <c r="O71" s="76"/>
      <c r="P71" s="76"/>
      <c r="Q71" s="16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48"/>
      <c r="B72" s="151" t="s">
        <v>23</v>
      </c>
      <c r="C72" s="50" t="s">
        <v>737</v>
      </c>
      <c r="D72" s="157" t="s">
        <v>25</v>
      </c>
      <c r="E72" s="52">
        <v>30</v>
      </c>
      <c r="F72" s="88"/>
      <c r="G72" s="149">
        <f t="shared" ref="G72:G74" si="2">E72*F72</f>
        <v>0</v>
      </c>
      <c r="H72" s="154"/>
      <c r="I72" s="76"/>
      <c r="J72" s="76"/>
      <c r="K72" s="76"/>
      <c r="L72" s="76"/>
      <c r="M72" s="76"/>
      <c r="N72" s="76"/>
      <c r="O72" s="76"/>
      <c r="P72" s="76"/>
      <c r="Q72" s="16"/>
      <c r="R72" s="2"/>
      <c r="S72" s="2"/>
      <c r="T72" s="2"/>
      <c r="U72" s="2"/>
      <c r="V72" s="2"/>
      <c r="W72" s="2"/>
      <c r="X72" s="2"/>
      <c r="Y72" s="2"/>
      <c r="Z72" s="2"/>
    </row>
    <row r="73" spans="1:26" ht="31.5" customHeight="1">
      <c r="A73" s="48"/>
      <c r="B73" s="151" t="s">
        <v>23</v>
      </c>
      <c r="C73" s="54" t="s">
        <v>738</v>
      </c>
      <c r="D73" s="152" t="s">
        <v>40</v>
      </c>
      <c r="E73" s="52">
        <v>50</v>
      </c>
      <c r="F73" s="88"/>
      <c r="G73" s="149">
        <f t="shared" si="2"/>
        <v>0</v>
      </c>
      <c r="H73" s="154"/>
      <c r="I73" s="76"/>
      <c r="J73" s="76"/>
      <c r="K73" s="76"/>
      <c r="L73" s="76"/>
      <c r="M73" s="76"/>
      <c r="N73" s="76"/>
      <c r="O73" s="76"/>
      <c r="P73" s="76"/>
      <c r="Q73" s="16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39"/>
      <c r="B74" s="144"/>
      <c r="C74" s="141" t="s">
        <v>344</v>
      </c>
      <c r="D74" s="145"/>
      <c r="E74" s="52">
        <v>38</v>
      </c>
      <c r="F74" s="88"/>
      <c r="G74" s="149">
        <f t="shared" si="2"/>
        <v>0</v>
      </c>
      <c r="H74" s="154"/>
      <c r="I74" s="76"/>
      <c r="J74" s="76"/>
      <c r="K74" s="76"/>
      <c r="L74" s="76"/>
      <c r="M74" s="76"/>
      <c r="N74" s="76"/>
      <c r="O74" s="76"/>
      <c r="P74" s="76"/>
      <c r="Q74" s="16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33"/>
      <c r="B75" s="134"/>
      <c r="C75" s="135" t="s">
        <v>345</v>
      </c>
      <c r="D75" s="136"/>
      <c r="E75" s="137"/>
      <c r="F75" s="137"/>
      <c r="G75" s="156"/>
      <c r="H75" s="154"/>
      <c r="I75" s="76"/>
      <c r="J75" s="76"/>
      <c r="K75" s="76"/>
      <c r="L75" s="76"/>
      <c r="M75" s="76"/>
      <c r="N75" s="76"/>
      <c r="O75" s="76"/>
      <c r="P75" s="76"/>
      <c r="Q75" s="16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39"/>
      <c r="B76" s="146" t="s">
        <v>23</v>
      </c>
      <c r="C76" s="54" t="s">
        <v>346</v>
      </c>
      <c r="D76" s="152" t="s">
        <v>57</v>
      </c>
      <c r="E76" s="52">
        <v>28</v>
      </c>
      <c r="F76" s="88"/>
      <c r="G76" s="149">
        <f t="shared" ref="G76:G80" si="3">E76*F76</f>
        <v>0</v>
      </c>
      <c r="H76" s="154"/>
      <c r="I76" s="76"/>
      <c r="J76" s="76"/>
      <c r="K76" s="76"/>
      <c r="L76" s="76"/>
      <c r="M76" s="76"/>
      <c r="N76" s="76"/>
      <c r="O76" s="76"/>
      <c r="P76" s="76"/>
      <c r="Q76" s="16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139"/>
      <c r="B77" s="146" t="s">
        <v>23</v>
      </c>
      <c r="C77" s="158" t="s">
        <v>347</v>
      </c>
      <c r="D77" s="152" t="s">
        <v>57</v>
      </c>
      <c r="E77" s="52">
        <v>28</v>
      </c>
      <c r="F77" s="88"/>
      <c r="G77" s="149">
        <f t="shared" si="3"/>
        <v>0</v>
      </c>
      <c r="H77" s="154"/>
      <c r="I77" s="76"/>
      <c r="J77" s="76"/>
      <c r="K77" s="76"/>
      <c r="L77" s="76"/>
      <c r="M77" s="76"/>
      <c r="N77" s="76"/>
      <c r="O77" s="76"/>
      <c r="P77" s="76"/>
      <c r="Q77" s="16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39"/>
      <c r="B78" s="146" t="s">
        <v>23</v>
      </c>
      <c r="C78" s="159" t="s">
        <v>348</v>
      </c>
      <c r="D78" s="152" t="s">
        <v>57</v>
      </c>
      <c r="E78" s="52">
        <v>28</v>
      </c>
      <c r="F78" s="88"/>
      <c r="G78" s="149">
        <f t="shared" si="3"/>
        <v>0</v>
      </c>
      <c r="H78" s="154"/>
      <c r="I78" s="76"/>
      <c r="J78" s="76"/>
      <c r="K78" s="76"/>
      <c r="L78" s="76"/>
      <c r="M78" s="76"/>
      <c r="N78" s="76"/>
      <c r="O78" s="76"/>
      <c r="P78" s="76"/>
      <c r="Q78" s="16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139"/>
      <c r="B79" s="146" t="s">
        <v>23</v>
      </c>
      <c r="C79" s="159" t="s">
        <v>349</v>
      </c>
      <c r="D79" s="152" t="s">
        <v>57</v>
      </c>
      <c r="E79" s="52">
        <v>28</v>
      </c>
      <c r="F79" s="88"/>
      <c r="G79" s="149">
        <f t="shared" si="3"/>
        <v>0</v>
      </c>
      <c r="H79" s="154"/>
      <c r="I79" s="76"/>
      <c r="J79" s="76"/>
      <c r="K79" s="76"/>
      <c r="L79" s="76"/>
      <c r="M79" s="76"/>
      <c r="N79" s="76"/>
      <c r="O79" s="76"/>
      <c r="P79" s="76"/>
      <c r="Q79" s="16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139"/>
      <c r="B80" s="146" t="s">
        <v>23</v>
      </c>
      <c r="C80" s="160" t="s">
        <v>350</v>
      </c>
      <c r="D80" s="152" t="s">
        <v>57</v>
      </c>
      <c r="E80" s="52">
        <v>28</v>
      </c>
      <c r="F80" s="88"/>
      <c r="G80" s="149">
        <f t="shared" si="3"/>
        <v>0</v>
      </c>
      <c r="H80" s="154"/>
      <c r="I80" s="76"/>
      <c r="J80" s="76"/>
      <c r="K80" s="76"/>
      <c r="L80" s="76"/>
      <c r="M80" s="76"/>
      <c r="N80" s="76"/>
      <c r="O80" s="76"/>
      <c r="P80" s="76"/>
      <c r="Q80" s="16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61"/>
      <c r="B81" s="162"/>
      <c r="C81" s="426" t="s">
        <v>351</v>
      </c>
      <c r="D81" s="427"/>
      <c r="E81" s="398"/>
      <c r="F81" s="163"/>
      <c r="G81" s="164"/>
      <c r="H81" s="154"/>
      <c r="I81" s="76"/>
      <c r="J81" s="76"/>
      <c r="K81" s="76"/>
      <c r="L81" s="76"/>
      <c r="M81" s="76"/>
      <c r="N81" s="76"/>
      <c r="O81" s="76"/>
      <c r="P81" s="76"/>
      <c r="Q81" s="16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39"/>
      <c r="B82" s="146" t="s">
        <v>23</v>
      </c>
      <c r="C82" s="165" t="s">
        <v>352</v>
      </c>
      <c r="D82" s="152" t="s">
        <v>353</v>
      </c>
      <c r="E82" s="166">
        <v>135</v>
      </c>
      <c r="F82" s="167"/>
      <c r="G82" s="168">
        <f t="shared" ref="G82:G101" si="4">E82*F82</f>
        <v>0</v>
      </c>
      <c r="H82" s="154"/>
      <c r="I82" s="76"/>
      <c r="J82" s="76"/>
      <c r="K82" s="76"/>
      <c r="L82" s="76"/>
      <c r="M82" s="76"/>
      <c r="N82" s="76"/>
      <c r="O82" s="76"/>
      <c r="P82" s="76"/>
      <c r="Q82" s="16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4"/>
      <c r="B83" s="169"/>
      <c r="C83" s="170" t="s">
        <v>354</v>
      </c>
      <c r="D83" s="152" t="s">
        <v>55</v>
      </c>
      <c r="E83" s="166">
        <v>150</v>
      </c>
      <c r="F83" s="167"/>
      <c r="G83" s="168">
        <f t="shared" si="4"/>
        <v>0</v>
      </c>
      <c r="H83" s="154"/>
      <c r="I83" s="76"/>
      <c r="J83" s="76"/>
      <c r="K83" s="76"/>
      <c r="L83" s="76"/>
      <c r="M83" s="76"/>
      <c r="N83" s="76"/>
      <c r="O83" s="76"/>
      <c r="P83" s="76"/>
      <c r="Q83" s="16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39"/>
      <c r="B84" s="146" t="s">
        <v>23</v>
      </c>
      <c r="C84" s="165" t="s">
        <v>355</v>
      </c>
      <c r="D84" s="152" t="s">
        <v>353</v>
      </c>
      <c r="E84" s="166">
        <v>145</v>
      </c>
      <c r="F84" s="167"/>
      <c r="G84" s="168">
        <f t="shared" si="4"/>
        <v>0</v>
      </c>
      <c r="H84" s="154"/>
      <c r="I84" s="76"/>
      <c r="J84" s="76"/>
      <c r="K84" s="76"/>
      <c r="L84" s="76"/>
      <c r="M84" s="76"/>
      <c r="N84" s="76"/>
      <c r="O84" s="76"/>
      <c r="P84" s="76"/>
      <c r="Q84" s="16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39"/>
      <c r="B85" s="146" t="s">
        <v>23</v>
      </c>
      <c r="C85" s="165" t="s">
        <v>356</v>
      </c>
      <c r="D85" s="152" t="s">
        <v>353</v>
      </c>
      <c r="E85" s="166">
        <v>145</v>
      </c>
      <c r="F85" s="167"/>
      <c r="G85" s="168">
        <f t="shared" si="4"/>
        <v>0</v>
      </c>
      <c r="H85" s="154"/>
      <c r="I85" s="76"/>
      <c r="J85" s="76"/>
      <c r="K85" s="76"/>
      <c r="L85" s="76"/>
      <c r="M85" s="76"/>
      <c r="N85" s="76"/>
      <c r="O85" s="76"/>
      <c r="P85" s="76"/>
      <c r="Q85" s="16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39"/>
      <c r="B86" s="146" t="s">
        <v>23</v>
      </c>
      <c r="C86" s="165" t="s">
        <v>357</v>
      </c>
      <c r="D86" s="152" t="s">
        <v>353</v>
      </c>
      <c r="E86" s="166">
        <v>145</v>
      </c>
      <c r="F86" s="167"/>
      <c r="G86" s="168">
        <f t="shared" si="4"/>
        <v>0</v>
      </c>
      <c r="H86" s="154"/>
      <c r="I86" s="76"/>
      <c r="J86" s="76"/>
      <c r="K86" s="76"/>
      <c r="L86" s="76"/>
      <c r="M86" s="76"/>
      <c r="N86" s="76"/>
      <c r="O86" s="76"/>
      <c r="P86" s="76"/>
      <c r="Q86" s="16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39"/>
      <c r="B87" s="146" t="s">
        <v>23</v>
      </c>
      <c r="C87" s="165" t="s">
        <v>358</v>
      </c>
      <c r="D87" s="152" t="s">
        <v>353</v>
      </c>
      <c r="E87" s="166">
        <v>155</v>
      </c>
      <c r="F87" s="167"/>
      <c r="G87" s="168">
        <f t="shared" si="4"/>
        <v>0</v>
      </c>
      <c r="H87" s="154"/>
      <c r="I87" s="76"/>
      <c r="J87" s="76"/>
      <c r="K87" s="76"/>
      <c r="L87" s="76"/>
      <c r="M87" s="76"/>
      <c r="N87" s="76"/>
      <c r="O87" s="76"/>
      <c r="P87" s="76"/>
      <c r="Q87" s="16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39"/>
      <c r="B88" s="146" t="s">
        <v>23</v>
      </c>
      <c r="C88" s="165" t="s">
        <v>359</v>
      </c>
      <c r="D88" s="152" t="s">
        <v>353</v>
      </c>
      <c r="E88" s="166">
        <v>155</v>
      </c>
      <c r="F88" s="167"/>
      <c r="G88" s="168">
        <f t="shared" si="4"/>
        <v>0</v>
      </c>
      <c r="H88" s="171"/>
      <c r="I88" s="32"/>
      <c r="J88" s="32"/>
      <c r="K88" s="32"/>
      <c r="L88" s="32"/>
      <c r="M88" s="32"/>
      <c r="N88" s="32"/>
      <c r="O88" s="32"/>
      <c r="P88" s="3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39"/>
      <c r="B89" s="146" t="s">
        <v>23</v>
      </c>
      <c r="C89" s="165" t="s">
        <v>360</v>
      </c>
      <c r="D89" s="152" t="s">
        <v>353</v>
      </c>
      <c r="E89" s="166">
        <v>135</v>
      </c>
      <c r="F89" s="167"/>
      <c r="G89" s="168">
        <f t="shared" si="4"/>
        <v>0</v>
      </c>
      <c r="H89" s="1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39"/>
      <c r="B90" s="146" t="s">
        <v>23</v>
      </c>
      <c r="C90" s="165" t="s">
        <v>361</v>
      </c>
      <c r="D90" s="152" t="s">
        <v>353</v>
      </c>
      <c r="E90" s="166">
        <v>135</v>
      </c>
      <c r="F90" s="167"/>
      <c r="G90" s="168">
        <f t="shared" si="4"/>
        <v>0</v>
      </c>
      <c r="H90" s="1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39"/>
      <c r="B91" s="146" t="s">
        <v>23</v>
      </c>
      <c r="C91" s="165" t="s">
        <v>362</v>
      </c>
      <c r="D91" s="152" t="s">
        <v>353</v>
      </c>
      <c r="E91" s="166">
        <v>135</v>
      </c>
      <c r="F91" s="167"/>
      <c r="G91" s="168">
        <f t="shared" si="4"/>
        <v>0</v>
      </c>
      <c r="H91" s="1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39"/>
      <c r="B92" s="146" t="s">
        <v>23</v>
      </c>
      <c r="C92" s="165" t="s">
        <v>363</v>
      </c>
      <c r="D92" s="152" t="s">
        <v>353</v>
      </c>
      <c r="E92" s="166">
        <v>135</v>
      </c>
      <c r="F92" s="167"/>
      <c r="G92" s="168">
        <f t="shared" si="4"/>
        <v>0</v>
      </c>
      <c r="H92" s="1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39"/>
      <c r="B93" s="146" t="s">
        <v>23</v>
      </c>
      <c r="C93" s="165" t="s">
        <v>364</v>
      </c>
      <c r="D93" s="172" t="s">
        <v>353</v>
      </c>
      <c r="E93" s="166">
        <v>135</v>
      </c>
      <c r="F93" s="167"/>
      <c r="G93" s="168">
        <f t="shared" si="4"/>
        <v>0</v>
      </c>
      <c r="H93" s="16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39"/>
      <c r="B94" s="146" t="s">
        <v>23</v>
      </c>
      <c r="C94" s="165" t="s">
        <v>365</v>
      </c>
      <c r="D94" s="152" t="s">
        <v>353</v>
      </c>
      <c r="E94" s="166">
        <v>135</v>
      </c>
      <c r="F94" s="167"/>
      <c r="G94" s="168">
        <f t="shared" si="4"/>
        <v>0</v>
      </c>
      <c r="H94" s="1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39"/>
      <c r="B95" s="146" t="s">
        <v>23</v>
      </c>
      <c r="C95" s="165" t="s">
        <v>366</v>
      </c>
      <c r="D95" s="152" t="s">
        <v>353</v>
      </c>
      <c r="E95" s="166">
        <v>135</v>
      </c>
      <c r="F95" s="167"/>
      <c r="G95" s="168">
        <f t="shared" si="4"/>
        <v>0</v>
      </c>
      <c r="H95" s="16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39"/>
      <c r="B96" s="146" t="s">
        <v>23</v>
      </c>
      <c r="C96" s="165" t="s">
        <v>367</v>
      </c>
      <c r="D96" s="152" t="s">
        <v>353</v>
      </c>
      <c r="E96" s="166">
        <v>140</v>
      </c>
      <c r="F96" s="167"/>
      <c r="G96" s="168">
        <f t="shared" si="4"/>
        <v>0</v>
      </c>
      <c r="H96" s="1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39"/>
      <c r="B97" s="146" t="s">
        <v>23</v>
      </c>
      <c r="C97" s="165" t="s">
        <v>368</v>
      </c>
      <c r="D97" s="152" t="s">
        <v>353</v>
      </c>
      <c r="E97" s="166">
        <v>135</v>
      </c>
      <c r="F97" s="167"/>
      <c r="G97" s="168">
        <f t="shared" si="4"/>
        <v>0</v>
      </c>
      <c r="H97" s="16"/>
      <c r="I97" s="10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39"/>
      <c r="B98" s="146" t="s">
        <v>23</v>
      </c>
      <c r="C98" s="165" t="s">
        <v>369</v>
      </c>
      <c r="D98" s="152" t="s">
        <v>353</v>
      </c>
      <c r="E98" s="166">
        <v>135</v>
      </c>
      <c r="F98" s="167"/>
      <c r="G98" s="168">
        <f t="shared" si="4"/>
        <v>0</v>
      </c>
      <c r="H98" s="173"/>
      <c r="I98" s="34"/>
      <c r="J98" s="1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4"/>
      <c r="B99" s="146" t="s">
        <v>23</v>
      </c>
      <c r="C99" s="170" t="s">
        <v>370</v>
      </c>
      <c r="D99" s="152" t="s">
        <v>371</v>
      </c>
      <c r="E99" s="166">
        <v>135</v>
      </c>
      <c r="F99" s="167"/>
      <c r="G99" s="168">
        <f t="shared" si="4"/>
        <v>0</v>
      </c>
      <c r="H99" s="173"/>
      <c r="I99" s="297"/>
      <c r="J99" s="1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4"/>
      <c r="B100" s="146" t="s">
        <v>23</v>
      </c>
      <c r="C100" s="170" t="s">
        <v>372</v>
      </c>
      <c r="D100" s="152" t="s">
        <v>371</v>
      </c>
      <c r="E100" s="166">
        <v>135</v>
      </c>
      <c r="F100" s="167"/>
      <c r="G100" s="174">
        <f t="shared" si="4"/>
        <v>0</v>
      </c>
      <c r="H100" s="173"/>
      <c r="I100" s="297"/>
      <c r="J100" s="1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4"/>
      <c r="B101" s="146" t="s">
        <v>23</v>
      </c>
      <c r="C101" s="170" t="s">
        <v>373</v>
      </c>
      <c r="D101" s="152" t="s">
        <v>53</v>
      </c>
      <c r="E101" s="166">
        <v>135</v>
      </c>
      <c r="F101" s="167"/>
      <c r="G101" s="175">
        <f t="shared" si="4"/>
        <v>0</v>
      </c>
      <c r="H101" s="83"/>
      <c r="I101" s="297"/>
      <c r="J101" s="1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39"/>
      <c r="B102" s="176"/>
      <c r="C102" s="101"/>
      <c r="D102" s="127"/>
      <c r="E102" s="102"/>
      <c r="F102" s="177" t="s">
        <v>84</v>
      </c>
      <c r="G102" s="178">
        <f>SUM(G29:G101)</f>
        <v>0</v>
      </c>
      <c r="H102" s="83"/>
      <c r="I102" s="34"/>
      <c r="J102" s="1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39"/>
      <c r="B103" s="176"/>
      <c r="C103" s="101"/>
      <c r="D103" s="127"/>
      <c r="E103" s="102"/>
      <c r="F103" s="66"/>
      <c r="G103" s="2"/>
      <c r="H103" s="83"/>
      <c r="I103" s="34"/>
      <c r="J103" s="1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39"/>
      <c r="B104" s="176"/>
      <c r="C104" s="101"/>
      <c r="D104" s="127"/>
      <c r="E104" s="102"/>
      <c r="F104" s="66"/>
      <c r="G104" s="2"/>
      <c r="H104" s="2"/>
      <c r="I104" s="3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39"/>
      <c r="B105" s="176"/>
      <c r="C105" s="101"/>
      <c r="D105" s="127"/>
      <c r="E105" s="102"/>
      <c r="F105" s="6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39"/>
      <c r="B106" s="176"/>
      <c r="C106" s="101"/>
      <c r="D106" s="127"/>
      <c r="E106" s="102"/>
      <c r="F106" s="6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39"/>
      <c r="B107" s="176"/>
      <c r="C107" s="101"/>
      <c r="D107" s="127"/>
      <c r="E107" s="102"/>
      <c r="F107" s="6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39"/>
      <c r="B108" s="176"/>
      <c r="C108" s="101"/>
      <c r="D108" s="127"/>
      <c r="E108" s="102"/>
      <c r="F108" s="6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39"/>
      <c r="B109" s="176"/>
      <c r="C109" s="101"/>
      <c r="D109" s="127"/>
      <c r="E109" s="102"/>
      <c r="F109" s="6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39"/>
      <c r="B110" s="176"/>
      <c r="C110" s="101"/>
      <c r="D110" s="127"/>
      <c r="E110" s="102"/>
      <c r="F110" s="6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39"/>
      <c r="B111" s="176"/>
      <c r="C111" s="101"/>
      <c r="D111" s="127"/>
      <c r="E111" s="102"/>
      <c r="F111" s="6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39"/>
      <c r="B112" s="176"/>
      <c r="C112" s="101"/>
      <c r="D112" s="127"/>
      <c r="E112" s="102"/>
      <c r="F112" s="6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39"/>
      <c r="B113" s="176"/>
      <c r="C113" s="101"/>
      <c r="D113" s="127"/>
      <c r="E113" s="102"/>
      <c r="F113" s="6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39"/>
      <c r="B114" s="176"/>
      <c r="C114" s="101"/>
      <c r="D114" s="127"/>
      <c r="E114" s="102"/>
      <c r="F114" s="6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39"/>
      <c r="B115" s="176"/>
      <c r="C115" s="101"/>
      <c r="D115" s="127"/>
      <c r="E115" s="102"/>
      <c r="F115" s="6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39"/>
      <c r="B116" s="176"/>
      <c r="C116" s="101"/>
      <c r="D116" s="127"/>
      <c r="E116" s="102"/>
      <c r="F116" s="6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39"/>
      <c r="B117" s="176"/>
      <c r="C117" s="101"/>
      <c r="D117" s="127"/>
      <c r="E117" s="102"/>
      <c r="F117" s="6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39"/>
      <c r="B118" s="176"/>
      <c r="C118" s="101"/>
      <c r="D118" s="127"/>
      <c r="E118" s="102"/>
      <c r="F118" s="6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39"/>
      <c r="B119" s="176"/>
      <c r="C119" s="101"/>
      <c r="D119" s="127"/>
      <c r="E119" s="102"/>
      <c r="F119" s="6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39"/>
      <c r="B120" s="176"/>
      <c r="C120" s="101"/>
      <c r="D120" s="127"/>
      <c r="E120" s="102"/>
      <c r="F120" s="6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39"/>
      <c r="B121" s="176"/>
      <c r="C121" s="101"/>
      <c r="D121" s="127"/>
      <c r="E121" s="102"/>
      <c r="F121" s="6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39"/>
      <c r="B122" s="176"/>
      <c r="C122" s="101"/>
      <c r="D122" s="127"/>
      <c r="E122" s="102"/>
      <c r="F122" s="6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39"/>
      <c r="B123" s="176"/>
      <c r="C123" s="101"/>
      <c r="D123" s="127"/>
      <c r="E123" s="102"/>
      <c r="F123" s="6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39"/>
      <c r="B124" s="176"/>
      <c r="C124" s="101"/>
      <c r="D124" s="127"/>
      <c r="E124" s="102"/>
      <c r="F124" s="6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39"/>
      <c r="B125" s="176"/>
      <c r="C125" s="101"/>
      <c r="D125" s="127"/>
      <c r="E125" s="102"/>
      <c r="F125" s="6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39"/>
      <c r="B126" s="176"/>
      <c r="C126" s="101"/>
      <c r="D126" s="127"/>
      <c r="E126" s="102"/>
      <c r="F126" s="6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39"/>
      <c r="B127" s="176"/>
      <c r="C127" s="101"/>
      <c r="D127" s="127"/>
      <c r="E127" s="102"/>
      <c r="F127" s="6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39"/>
      <c r="B128" s="176"/>
      <c r="C128" s="101"/>
      <c r="D128" s="127"/>
      <c r="E128" s="102"/>
      <c r="F128" s="6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39"/>
      <c r="B129" s="176"/>
      <c r="C129" s="101"/>
      <c r="D129" s="127"/>
      <c r="E129" s="102"/>
      <c r="F129" s="6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39"/>
      <c r="B130" s="176"/>
      <c r="C130" s="101"/>
      <c r="D130" s="127"/>
      <c r="E130" s="102"/>
      <c r="F130" s="6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39"/>
      <c r="B131" s="176"/>
      <c r="C131" s="101"/>
      <c r="D131" s="127"/>
      <c r="E131" s="102"/>
      <c r="F131" s="6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39"/>
      <c r="B132" s="176"/>
      <c r="C132" s="101"/>
      <c r="D132" s="127"/>
      <c r="E132" s="102"/>
      <c r="F132" s="6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39"/>
      <c r="B133" s="176"/>
      <c r="C133" s="101"/>
      <c r="D133" s="127"/>
      <c r="E133" s="102"/>
      <c r="F133" s="6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39"/>
      <c r="B134" s="176"/>
      <c r="C134" s="101"/>
      <c r="D134" s="127"/>
      <c r="E134" s="102"/>
      <c r="F134" s="6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39"/>
      <c r="B135" s="176"/>
      <c r="C135" s="101"/>
      <c r="D135" s="127"/>
      <c r="E135" s="102"/>
      <c r="F135" s="6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39"/>
      <c r="B136" s="176"/>
      <c r="C136" s="101"/>
      <c r="D136" s="127"/>
      <c r="E136" s="102"/>
      <c r="F136" s="6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39"/>
      <c r="B137" s="176"/>
      <c r="C137" s="101"/>
      <c r="D137" s="127"/>
      <c r="E137" s="102"/>
      <c r="F137" s="6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39"/>
      <c r="B138" s="176"/>
      <c r="C138" s="101"/>
      <c r="D138" s="127"/>
      <c r="E138" s="102"/>
      <c r="F138" s="6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39"/>
      <c r="B139" s="176"/>
      <c r="C139" s="101"/>
      <c r="D139" s="127"/>
      <c r="E139" s="102"/>
      <c r="F139" s="6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39"/>
      <c r="B140" s="176"/>
      <c r="C140" s="101"/>
      <c r="D140" s="127"/>
      <c r="E140" s="102"/>
      <c r="F140" s="6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39"/>
      <c r="B141" s="176"/>
      <c r="C141" s="101"/>
      <c r="D141" s="127"/>
      <c r="E141" s="102"/>
      <c r="F141" s="6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39"/>
      <c r="B142" s="176"/>
      <c r="C142" s="101"/>
      <c r="D142" s="127"/>
      <c r="E142" s="102"/>
      <c r="F142" s="6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39"/>
      <c r="B143" s="176"/>
      <c r="C143" s="101"/>
      <c r="D143" s="127"/>
      <c r="E143" s="102"/>
      <c r="F143" s="6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39"/>
      <c r="B144" s="176"/>
      <c r="C144" s="101"/>
      <c r="D144" s="127"/>
      <c r="E144" s="102"/>
      <c r="F144" s="6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39"/>
      <c r="B145" s="176"/>
      <c r="C145" s="101"/>
      <c r="D145" s="127"/>
      <c r="E145" s="102"/>
      <c r="F145" s="6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39"/>
      <c r="B146" s="176"/>
      <c r="C146" s="101"/>
      <c r="D146" s="127"/>
      <c r="E146" s="102"/>
      <c r="F146" s="6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39"/>
      <c r="B147" s="176"/>
      <c r="C147" s="101"/>
      <c r="D147" s="127"/>
      <c r="E147" s="102"/>
      <c r="F147" s="6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39"/>
      <c r="B148" s="176"/>
      <c r="C148" s="101"/>
      <c r="D148" s="127"/>
      <c r="E148" s="102"/>
      <c r="F148" s="6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39"/>
      <c r="B149" s="176"/>
      <c r="C149" s="101"/>
      <c r="D149" s="127"/>
      <c r="E149" s="102"/>
      <c r="F149" s="6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39"/>
      <c r="B150" s="176"/>
      <c r="C150" s="101"/>
      <c r="D150" s="127"/>
      <c r="E150" s="102"/>
      <c r="F150" s="6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39"/>
      <c r="B151" s="176"/>
      <c r="C151" s="101"/>
      <c r="D151" s="127"/>
      <c r="E151" s="102"/>
      <c r="F151" s="6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39"/>
      <c r="B152" s="176"/>
      <c r="C152" s="101"/>
      <c r="D152" s="127"/>
      <c r="E152" s="102"/>
      <c r="F152" s="6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39"/>
      <c r="B153" s="176"/>
      <c r="C153" s="101"/>
      <c r="D153" s="127"/>
      <c r="E153" s="102"/>
      <c r="F153" s="6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39"/>
      <c r="B154" s="176"/>
      <c r="C154" s="101"/>
      <c r="D154" s="127"/>
      <c r="E154" s="102"/>
      <c r="F154" s="6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39"/>
      <c r="B155" s="176"/>
      <c r="C155" s="101"/>
      <c r="D155" s="127"/>
      <c r="E155" s="102"/>
      <c r="F155" s="6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39"/>
      <c r="B156" s="176"/>
      <c r="C156" s="101"/>
      <c r="D156" s="127"/>
      <c r="E156" s="102"/>
      <c r="F156" s="6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39"/>
      <c r="B157" s="176"/>
      <c r="C157" s="101"/>
      <c r="D157" s="127"/>
      <c r="E157" s="102"/>
      <c r="F157" s="6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39"/>
      <c r="B158" s="176"/>
      <c r="C158" s="101"/>
      <c r="D158" s="127"/>
      <c r="E158" s="102"/>
      <c r="F158" s="6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39"/>
      <c r="B159" s="176"/>
      <c r="C159" s="101"/>
      <c r="D159" s="127"/>
      <c r="E159" s="102"/>
      <c r="F159" s="6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39"/>
      <c r="B160" s="176"/>
      <c r="C160" s="101"/>
      <c r="D160" s="127"/>
      <c r="E160" s="102"/>
      <c r="F160" s="6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39"/>
      <c r="B161" s="176"/>
      <c r="C161" s="101"/>
      <c r="D161" s="127"/>
      <c r="E161" s="102"/>
      <c r="F161" s="6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39"/>
      <c r="B162" s="176"/>
      <c r="C162" s="101"/>
      <c r="D162" s="127"/>
      <c r="E162" s="102"/>
      <c r="F162" s="6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39"/>
      <c r="B163" s="176"/>
      <c r="C163" s="101"/>
      <c r="D163" s="127"/>
      <c r="E163" s="102"/>
      <c r="F163" s="6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39"/>
      <c r="B164" s="176"/>
      <c r="C164" s="101"/>
      <c r="D164" s="127"/>
      <c r="E164" s="102"/>
      <c r="F164" s="6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39"/>
      <c r="B165" s="176"/>
      <c r="C165" s="101"/>
      <c r="D165" s="127"/>
      <c r="E165" s="102"/>
      <c r="F165" s="6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39"/>
      <c r="B166" s="176"/>
      <c r="C166" s="101"/>
      <c r="D166" s="127"/>
      <c r="E166" s="102"/>
      <c r="F166" s="6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39"/>
      <c r="B167" s="176"/>
      <c r="C167" s="101"/>
      <c r="D167" s="127"/>
      <c r="E167" s="102"/>
      <c r="F167" s="6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39"/>
      <c r="B168" s="176"/>
      <c r="C168" s="101"/>
      <c r="D168" s="127"/>
      <c r="E168" s="102"/>
      <c r="F168" s="6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39"/>
      <c r="B169" s="176"/>
      <c r="C169" s="101"/>
      <c r="D169" s="127"/>
      <c r="E169" s="102"/>
      <c r="F169" s="6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39"/>
      <c r="B170" s="176"/>
      <c r="C170" s="101"/>
      <c r="D170" s="127"/>
      <c r="E170" s="102"/>
      <c r="F170" s="6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39"/>
      <c r="B171" s="176"/>
      <c r="C171" s="101"/>
      <c r="D171" s="127"/>
      <c r="E171" s="102"/>
      <c r="F171" s="6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39"/>
      <c r="B172" s="176"/>
      <c r="C172" s="101"/>
      <c r="D172" s="127"/>
      <c r="E172" s="102"/>
      <c r="F172" s="6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39"/>
      <c r="B173" s="176"/>
      <c r="C173" s="101"/>
      <c r="D173" s="127"/>
      <c r="E173" s="102"/>
      <c r="F173" s="6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39"/>
      <c r="B174" s="176"/>
      <c r="C174" s="101"/>
      <c r="D174" s="127"/>
      <c r="E174" s="102"/>
      <c r="F174" s="6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39"/>
      <c r="B175" s="176"/>
      <c r="C175" s="101"/>
      <c r="D175" s="127"/>
      <c r="E175" s="102"/>
      <c r="F175" s="6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39"/>
      <c r="B176" s="176"/>
      <c r="C176" s="101"/>
      <c r="D176" s="127"/>
      <c r="E176" s="102"/>
      <c r="F176" s="6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39"/>
      <c r="B177" s="176"/>
      <c r="C177" s="101"/>
      <c r="D177" s="127"/>
      <c r="E177" s="102"/>
      <c r="F177" s="6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39"/>
      <c r="B178" s="176"/>
      <c r="C178" s="101"/>
      <c r="D178" s="127"/>
      <c r="E178" s="102"/>
      <c r="F178" s="6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39"/>
      <c r="B179" s="176"/>
      <c r="C179" s="101"/>
      <c r="D179" s="127"/>
      <c r="E179" s="102"/>
      <c r="F179" s="6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39"/>
      <c r="B180" s="176"/>
      <c r="C180" s="101"/>
      <c r="D180" s="127"/>
      <c r="E180" s="102"/>
      <c r="F180" s="6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39"/>
      <c r="B181" s="176"/>
      <c r="C181" s="101"/>
      <c r="D181" s="127"/>
      <c r="E181" s="102"/>
      <c r="F181" s="6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39"/>
      <c r="B182" s="176"/>
      <c r="C182" s="101"/>
      <c r="D182" s="127"/>
      <c r="E182" s="102"/>
      <c r="F182" s="6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39"/>
      <c r="B183" s="176"/>
      <c r="C183" s="101"/>
      <c r="D183" s="127"/>
      <c r="E183" s="102"/>
      <c r="F183" s="6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39"/>
      <c r="B184" s="176"/>
      <c r="C184" s="101"/>
      <c r="D184" s="127"/>
      <c r="E184" s="102"/>
      <c r="F184" s="6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39"/>
      <c r="B185" s="176"/>
      <c r="C185" s="101"/>
      <c r="D185" s="127"/>
      <c r="E185" s="102"/>
      <c r="F185" s="6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39"/>
      <c r="B186" s="176"/>
      <c r="C186" s="101"/>
      <c r="D186" s="127"/>
      <c r="E186" s="102"/>
      <c r="F186" s="6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39"/>
      <c r="B187" s="176"/>
      <c r="C187" s="101"/>
      <c r="D187" s="127"/>
      <c r="E187" s="102"/>
      <c r="F187" s="6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39"/>
      <c r="B188" s="176"/>
      <c r="C188" s="101"/>
      <c r="D188" s="127"/>
      <c r="E188" s="102"/>
      <c r="F188" s="6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39"/>
      <c r="B189" s="176"/>
      <c r="C189" s="101"/>
      <c r="D189" s="127"/>
      <c r="E189" s="102"/>
      <c r="F189" s="6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39"/>
      <c r="B190" s="176"/>
      <c r="C190" s="101"/>
      <c r="D190" s="127"/>
      <c r="E190" s="102"/>
      <c r="F190" s="6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39"/>
      <c r="B191" s="176"/>
      <c r="C191" s="101"/>
      <c r="D191" s="127"/>
      <c r="E191" s="102"/>
      <c r="F191" s="6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39"/>
      <c r="B192" s="176"/>
      <c r="C192" s="101"/>
      <c r="D192" s="127"/>
      <c r="E192" s="102"/>
      <c r="F192" s="6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39"/>
      <c r="B193" s="176"/>
      <c r="C193" s="101"/>
      <c r="D193" s="127"/>
      <c r="E193" s="102"/>
      <c r="F193" s="6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39"/>
      <c r="B194" s="176"/>
      <c r="C194" s="101"/>
      <c r="D194" s="127"/>
      <c r="E194" s="102"/>
      <c r="F194" s="6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39"/>
      <c r="B195" s="176"/>
      <c r="C195" s="101"/>
      <c r="D195" s="127"/>
      <c r="E195" s="102"/>
      <c r="F195" s="6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39"/>
      <c r="B196" s="176"/>
      <c r="C196" s="101"/>
      <c r="D196" s="127"/>
      <c r="E196" s="102"/>
      <c r="F196" s="6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39"/>
      <c r="B197" s="176"/>
      <c r="C197" s="101"/>
      <c r="D197" s="127"/>
      <c r="E197" s="102"/>
      <c r="F197" s="6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39"/>
      <c r="B198" s="176"/>
      <c r="C198" s="101"/>
      <c r="D198" s="127"/>
      <c r="E198" s="102"/>
      <c r="F198" s="6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39"/>
      <c r="B199" s="176"/>
      <c r="C199" s="101"/>
      <c r="D199" s="127"/>
      <c r="E199" s="102"/>
      <c r="F199" s="6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39"/>
      <c r="B200" s="176"/>
      <c r="C200" s="101"/>
      <c r="D200" s="127"/>
      <c r="E200" s="102"/>
      <c r="F200" s="6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39"/>
      <c r="B201" s="176"/>
      <c r="C201" s="101"/>
      <c r="D201" s="127"/>
      <c r="E201" s="102"/>
      <c r="F201" s="6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39"/>
      <c r="B202" s="176"/>
      <c r="C202" s="101"/>
      <c r="D202" s="127"/>
      <c r="E202" s="102"/>
      <c r="F202" s="6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39"/>
      <c r="B203" s="176"/>
      <c r="C203" s="101"/>
      <c r="D203" s="127"/>
      <c r="E203" s="102"/>
      <c r="F203" s="6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39"/>
      <c r="B204" s="176"/>
      <c r="C204" s="101"/>
      <c r="D204" s="127"/>
      <c r="E204" s="102"/>
      <c r="F204" s="6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39"/>
      <c r="B205" s="176"/>
      <c r="C205" s="101"/>
      <c r="D205" s="127"/>
      <c r="E205" s="102"/>
      <c r="F205" s="6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39"/>
      <c r="B206" s="176"/>
      <c r="C206" s="101"/>
      <c r="D206" s="127"/>
      <c r="E206" s="102"/>
      <c r="F206" s="6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39"/>
      <c r="B207" s="176"/>
      <c r="C207" s="101"/>
      <c r="D207" s="127"/>
      <c r="E207" s="102"/>
      <c r="F207" s="6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39"/>
      <c r="B208" s="176"/>
      <c r="C208" s="101"/>
      <c r="D208" s="127"/>
      <c r="E208" s="102"/>
      <c r="F208" s="6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39"/>
      <c r="B209" s="176"/>
      <c r="C209" s="101"/>
      <c r="D209" s="127"/>
      <c r="E209" s="102"/>
      <c r="F209" s="6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39"/>
      <c r="B210" s="176"/>
      <c r="C210" s="101"/>
      <c r="D210" s="127"/>
      <c r="E210" s="102"/>
      <c r="F210" s="6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39"/>
      <c r="B211" s="176"/>
      <c r="C211" s="101"/>
      <c r="D211" s="127"/>
      <c r="E211" s="102"/>
      <c r="F211" s="6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39"/>
      <c r="B212" s="176"/>
      <c r="C212" s="101"/>
      <c r="D212" s="127"/>
      <c r="E212" s="102"/>
      <c r="F212" s="6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39"/>
      <c r="B213" s="176"/>
      <c r="C213" s="101"/>
      <c r="D213" s="127"/>
      <c r="E213" s="102"/>
      <c r="F213" s="6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39"/>
      <c r="B214" s="176"/>
      <c r="C214" s="101"/>
      <c r="D214" s="127"/>
      <c r="E214" s="102"/>
      <c r="F214" s="6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39"/>
      <c r="B215" s="176"/>
      <c r="C215" s="101"/>
      <c r="D215" s="127"/>
      <c r="E215" s="102"/>
      <c r="F215" s="6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39"/>
      <c r="B216" s="176"/>
      <c r="C216" s="101"/>
      <c r="D216" s="127"/>
      <c r="E216" s="102"/>
      <c r="F216" s="6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39"/>
      <c r="B217" s="176"/>
      <c r="C217" s="101"/>
      <c r="D217" s="127"/>
      <c r="E217" s="102"/>
      <c r="F217" s="6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39"/>
      <c r="B218" s="176"/>
      <c r="C218" s="101"/>
      <c r="D218" s="127"/>
      <c r="E218" s="102"/>
      <c r="F218" s="6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39"/>
      <c r="B219" s="176"/>
      <c r="C219" s="101"/>
      <c r="D219" s="127"/>
      <c r="E219" s="102"/>
      <c r="F219" s="6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39"/>
      <c r="B220" s="176"/>
      <c r="C220" s="101"/>
      <c r="D220" s="127"/>
      <c r="E220" s="102"/>
      <c r="F220" s="6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39"/>
      <c r="B221" s="176"/>
      <c r="C221" s="101"/>
      <c r="D221" s="127"/>
      <c r="E221" s="102"/>
      <c r="F221" s="6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39"/>
      <c r="B222" s="176"/>
      <c r="C222" s="101"/>
      <c r="D222" s="127"/>
      <c r="E222" s="102"/>
      <c r="F222" s="6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39"/>
      <c r="B223" s="176"/>
      <c r="C223" s="101"/>
      <c r="D223" s="127"/>
      <c r="E223" s="102"/>
      <c r="F223" s="6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39"/>
      <c r="B224" s="176"/>
      <c r="C224" s="101"/>
      <c r="D224" s="127"/>
      <c r="E224" s="102"/>
      <c r="F224" s="6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39"/>
      <c r="B225" s="176"/>
      <c r="C225" s="101"/>
      <c r="D225" s="127"/>
      <c r="E225" s="102"/>
      <c r="F225" s="6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39"/>
      <c r="B226" s="176"/>
      <c r="C226" s="101"/>
      <c r="D226" s="127"/>
      <c r="E226" s="102"/>
      <c r="F226" s="6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39"/>
      <c r="B227" s="176"/>
      <c r="C227" s="101"/>
      <c r="D227" s="127"/>
      <c r="E227" s="102"/>
      <c r="F227" s="6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39"/>
      <c r="B228" s="176"/>
      <c r="C228" s="101"/>
      <c r="D228" s="127"/>
      <c r="E228" s="102"/>
      <c r="F228" s="6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39"/>
      <c r="B229" s="176"/>
      <c r="C229" s="101"/>
      <c r="D229" s="127"/>
      <c r="E229" s="102"/>
      <c r="F229" s="6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39"/>
      <c r="B230" s="176"/>
      <c r="C230" s="101"/>
      <c r="D230" s="127"/>
      <c r="E230" s="102"/>
      <c r="F230" s="6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39"/>
      <c r="B231" s="176"/>
      <c r="C231" s="101"/>
      <c r="D231" s="127"/>
      <c r="E231" s="102"/>
      <c r="F231" s="6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39"/>
      <c r="B232" s="176"/>
      <c r="C232" s="101"/>
      <c r="D232" s="127"/>
      <c r="E232" s="102"/>
      <c r="F232" s="6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39"/>
      <c r="B233" s="176"/>
      <c r="C233" s="101"/>
      <c r="D233" s="127"/>
      <c r="E233" s="102"/>
      <c r="F233" s="6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39"/>
      <c r="B234" s="176"/>
      <c r="C234" s="101"/>
      <c r="D234" s="127"/>
      <c r="E234" s="102"/>
      <c r="F234" s="6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39"/>
      <c r="B235" s="176"/>
      <c r="C235" s="101"/>
      <c r="D235" s="127"/>
      <c r="E235" s="102"/>
      <c r="F235" s="6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39"/>
      <c r="B236" s="176"/>
      <c r="C236" s="101"/>
      <c r="D236" s="127"/>
      <c r="E236" s="102"/>
      <c r="F236" s="6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39"/>
      <c r="B237" s="176"/>
      <c r="C237" s="101"/>
      <c r="D237" s="127"/>
      <c r="E237" s="102"/>
      <c r="F237" s="6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39"/>
      <c r="B238" s="176"/>
      <c r="C238" s="101"/>
      <c r="D238" s="127"/>
      <c r="E238" s="102"/>
      <c r="F238" s="6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39"/>
      <c r="B239" s="176"/>
      <c r="C239" s="101"/>
      <c r="D239" s="127"/>
      <c r="E239" s="102"/>
      <c r="F239" s="6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39"/>
      <c r="B240" s="176"/>
      <c r="C240" s="101"/>
      <c r="D240" s="127"/>
      <c r="E240" s="102"/>
      <c r="F240" s="6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39"/>
      <c r="B241" s="176"/>
      <c r="C241" s="101"/>
      <c r="D241" s="127"/>
      <c r="E241" s="102"/>
      <c r="F241" s="6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39"/>
      <c r="B242" s="176"/>
      <c r="C242" s="101"/>
      <c r="D242" s="127"/>
      <c r="E242" s="102"/>
      <c r="F242" s="6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39"/>
      <c r="B243" s="176"/>
      <c r="C243" s="101"/>
      <c r="D243" s="127"/>
      <c r="E243" s="102"/>
      <c r="F243" s="6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39"/>
      <c r="B244" s="176"/>
      <c r="C244" s="101"/>
      <c r="D244" s="127"/>
      <c r="E244" s="102"/>
      <c r="F244" s="6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39"/>
      <c r="B245" s="176"/>
      <c r="C245" s="101"/>
      <c r="D245" s="127"/>
      <c r="E245" s="102"/>
      <c r="F245" s="6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39"/>
      <c r="B246" s="176"/>
      <c r="C246" s="101"/>
      <c r="D246" s="127"/>
      <c r="E246" s="102"/>
      <c r="F246" s="6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39"/>
      <c r="B247" s="176"/>
      <c r="C247" s="101"/>
      <c r="D247" s="127"/>
      <c r="E247" s="102"/>
      <c r="F247" s="6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39"/>
      <c r="B248" s="176"/>
      <c r="C248" s="101"/>
      <c r="D248" s="127"/>
      <c r="E248" s="102"/>
      <c r="F248" s="6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39"/>
      <c r="B249" s="176"/>
      <c r="C249" s="101"/>
      <c r="D249" s="127"/>
      <c r="E249" s="102"/>
      <c r="F249" s="6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39"/>
      <c r="B250" s="176"/>
      <c r="C250" s="101"/>
      <c r="D250" s="127"/>
      <c r="E250" s="102"/>
      <c r="F250" s="6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39"/>
      <c r="B251" s="176"/>
      <c r="C251" s="101"/>
      <c r="D251" s="127"/>
      <c r="E251" s="102"/>
      <c r="F251" s="6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39"/>
      <c r="B252" s="176"/>
      <c r="C252" s="101"/>
      <c r="D252" s="127"/>
      <c r="E252" s="102"/>
      <c r="F252" s="6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39"/>
      <c r="B253" s="176"/>
      <c r="C253" s="101"/>
      <c r="D253" s="127"/>
      <c r="E253" s="102"/>
      <c r="F253" s="6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39"/>
      <c r="B254" s="176"/>
      <c r="C254" s="101"/>
      <c r="D254" s="127"/>
      <c r="E254" s="102"/>
      <c r="F254" s="6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39"/>
      <c r="B255" s="176"/>
      <c r="C255" s="101"/>
      <c r="D255" s="127"/>
      <c r="E255" s="102"/>
      <c r="F255" s="6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39"/>
      <c r="B256" s="176"/>
      <c r="C256" s="101"/>
      <c r="D256" s="127"/>
      <c r="E256" s="102"/>
      <c r="F256" s="6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39"/>
      <c r="B257" s="176"/>
      <c r="C257" s="101"/>
      <c r="D257" s="127"/>
      <c r="E257" s="102"/>
      <c r="F257" s="6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39"/>
      <c r="B258" s="176"/>
      <c r="C258" s="101"/>
      <c r="D258" s="127"/>
      <c r="E258" s="102"/>
      <c r="F258" s="6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39"/>
      <c r="B259" s="176"/>
      <c r="C259" s="101"/>
      <c r="D259" s="127"/>
      <c r="E259" s="102"/>
      <c r="F259" s="6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39"/>
      <c r="B260" s="176"/>
      <c r="C260" s="101"/>
      <c r="D260" s="127"/>
      <c r="E260" s="102"/>
      <c r="F260" s="6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39"/>
      <c r="B261" s="176"/>
      <c r="C261" s="101"/>
      <c r="D261" s="127"/>
      <c r="E261" s="102"/>
      <c r="F261" s="6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39"/>
      <c r="B262" s="176"/>
      <c r="C262" s="101"/>
      <c r="D262" s="127"/>
      <c r="E262" s="102"/>
      <c r="F262" s="6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39"/>
      <c r="B263" s="176"/>
      <c r="C263" s="101"/>
      <c r="D263" s="127"/>
      <c r="E263" s="102"/>
      <c r="F263" s="6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39"/>
      <c r="B264" s="176"/>
      <c r="C264" s="101"/>
      <c r="D264" s="127"/>
      <c r="E264" s="102"/>
      <c r="F264" s="6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39"/>
      <c r="B265" s="176"/>
      <c r="C265" s="101"/>
      <c r="D265" s="127"/>
      <c r="E265" s="102"/>
      <c r="F265" s="6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39"/>
      <c r="B266" s="176"/>
      <c r="C266" s="101"/>
      <c r="D266" s="127"/>
      <c r="E266" s="102"/>
      <c r="F266" s="6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39"/>
      <c r="B267" s="176"/>
      <c r="C267" s="101"/>
      <c r="D267" s="127"/>
      <c r="E267" s="102"/>
      <c r="F267" s="6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39"/>
      <c r="B268" s="176"/>
      <c r="C268" s="101"/>
      <c r="D268" s="127"/>
      <c r="E268" s="102"/>
      <c r="F268" s="6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39"/>
      <c r="B269" s="176"/>
      <c r="C269" s="101"/>
      <c r="D269" s="127"/>
      <c r="E269" s="102"/>
      <c r="F269" s="6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39"/>
      <c r="B270" s="176"/>
      <c r="C270" s="101"/>
      <c r="D270" s="127"/>
      <c r="E270" s="102"/>
      <c r="F270" s="6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39"/>
      <c r="B271" s="176"/>
      <c r="C271" s="101"/>
      <c r="D271" s="127"/>
      <c r="E271" s="102"/>
      <c r="F271" s="6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39"/>
      <c r="B272" s="176"/>
      <c r="C272" s="101"/>
      <c r="D272" s="127"/>
      <c r="E272" s="102"/>
      <c r="F272" s="6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39"/>
      <c r="B273" s="176"/>
      <c r="C273" s="101"/>
      <c r="D273" s="127"/>
      <c r="E273" s="102"/>
      <c r="F273" s="6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39"/>
      <c r="B274" s="176"/>
      <c r="C274" s="101"/>
      <c r="D274" s="127"/>
      <c r="E274" s="102"/>
      <c r="F274" s="6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39"/>
      <c r="B275" s="176"/>
      <c r="C275" s="101"/>
      <c r="D275" s="127"/>
      <c r="E275" s="102"/>
      <c r="F275" s="6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39"/>
      <c r="B276" s="176"/>
      <c r="C276" s="101"/>
      <c r="D276" s="127"/>
      <c r="E276" s="102"/>
      <c r="F276" s="6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39"/>
      <c r="B277" s="176"/>
      <c r="C277" s="101"/>
      <c r="D277" s="127"/>
      <c r="E277" s="102"/>
      <c r="F277" s="6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39"/>
      <c r="B278" s="176"/>
      <c r="C278" s="101"/>
      <c r="D278" s="127"/>
      <c r="E278" s="102"/>
      <c r="F278" s="6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39"/>
      <c r="B279" s="176"/>
      <c r="C279" s="101"/>
      <c r="D279" s="127"/>
      <c r="E279" s="102"/>
      <c r="F279" s="6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39"/>
      <c r="B280" s="176"/>
      <c r="C280" s="101"/>
      <c r="D280" s="127"/>
      <c r="E280" s="102"/>
      <c r="F280" s="6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39"/>
      <c r="B281" s="176"/>
      <c r="C281" s="101"/>
      <c r="D281" s="127"/>
      <c r="E281" s="102"/>
      <c r="F281" s="6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39"/>
      <c r="B282" s="176"/>
      <c r="C282" s="101"/>
      <c r="D282" s="127"/>
      <c r="E282" s="102"/>
      <c r="F282" s="6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39"/>
      <c r="B283" s="176"/>
      <c r="C283" s="101"/>
      <c r="D283" s="127"/>
      <c r="E283" s="102"/>
      <c r="F283" s="6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39"/>
      <c r="B284" s="176"/>
      <c r="C284" s="101"/>
      <c r="D284" s="127"/>
      <c r="E284" s="102"/>
      <c r="F284" s="6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39"/>
      <c r="B285" s="176"/>
      <c r="C285" s="101"/>
      <c r="D285" s="127"/>
      <c r="E285" s="102"/>
      <c r="F285" s="6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39"/>
      <c r="B286" s="176"/>
      <c r="C286" s="101"/>
      <c r="D286" s="127"/>
      <c r="E286" s="102"/>
      <c r="F286" s="6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39"/>
      <c r="B287" s="176"/>
      <c r="C287" s="101"/>
      <c r="D287" s="127"/>
      <c r="E287" s="102"/>
      <c r="F287" s="6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39"/>
      <c r="B288" s="176"/>
      <c r="C288" s="101"/>
      <c r="D288" s="127"/>
      <c r="E288" s="102"/>
      <c r="F288" s="6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39"/>
      <c r="B289" s="176"/>
      <c r="C289" s="101"/>
      <c r="D289" s="127"/>
      <c r="E289" s="102"/>
      <c r="F289" s="6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39"/>
      <c r="B290" s="176"/>
      <c r="C290" s="101"/>
      <c r="D290" s="127"/>
      <c r="E290" s="102"/>
      <c r="F290" s="6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39"/>
      <c r="B291" s="176"/>
      <c r="C291" s="101"/>
      <c r="D291" s="127"/>
      <c r="E291" s="102"/>
      <c r="F291" s="6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39"/>
      <c r="B292" s="176"/>
      <c r="C292" s="101"/>
      <c r="D292" s="127"/>
      <c r="E292" s="102"/>
      <c r="F292" s="6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39"/>
      <c r="B293" s="176"/>
      <c r="C293" s="101"/>
      <c r="D293" s="127"/>
      <c r="E293" s="102"/>
      <c r="F293" s="6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39"/>
      <c r="B294" s="176"/>
      <c r="C294" s="101"/>
      <c r="D294" s="127"/>
      <c r="E294" s="102"/>
      <c r="F294" s="6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39"/>
      <c r="B295" s="176"/>
      <c r="C295" s="101"/>
      <c r="D295" s="127"/>
      <c r="E295" s="102"/>
      <c r="F295" s="6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39"/>
      <c r="B296" s="176"/>
      <c r="C296" s="101"/>
      <c r="D296" s="127"/>
      <c r="E296" s="102"/>
      <c r="F296" s="6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39"/>
      <c r="B297" s="176"/>
      <c r="C297" s="101"/>
      <c r="D297" s="127"/>
      <c r="E297" s="102"/>
      <c r="F297" s="6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39"/>
      <c r="B298" s="176"/>
      <c r="C298" s="101"/>
      <c r="D298" s="127"/>
      <c r="E298" s="102"/>
      <c r="F298" s="6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39"/>
      <c r="B299" s="176"/>
      <c r="C299" s="101"/>
      <c r="D299" s="127"/>
      <c r="E299" s="102"/>
      <c r="F299" s="6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39"/>
      <c r="B300" s="176"/>
      <c r="C300" s="101"/>
      <c r="D300" s="127"/>
      <c r="E300" s="102"/>
      <c r="F300" s="6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39"/>
      <c r="B301" s="176"/>
      <c r="C301" s="101"/>
      <c r="D301" s="127"/>
      <c r="E301" s="102"/>
      <c r="F301" s="6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39"/>
      <c r="B302" s="176"/>
      <c r="C302" s="101"/>
      <c r="D302" s="127"/>
      <c r="E302" s="102"/>
      <c r="F302" s="6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39"/>
      <c r="B303" s="176"/>
      <c r="C303" s="101"/>
      <c r="D303" s="127"/>
      <c r="E303" s="102"/>
      <c r="F303" s="6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39"/>
      <c r="B304" s="176"/>
      <c r="C304" s="101"/>
      <c r="D304" s="127"/>
      <c r="E304" s="102"/>
      <c r="F304" s="6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39"/>
      <c r="B305" s="176"/>
      <c r="C305" s="101"/>
      <c r="D305" s="127"/>
      <c r="E305" s="102"/>
      <c r="F305" s="6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39"/>
      <c r="B306" s="176"/>
      <c r="C306" s="101"/>
      <c r="D306" s="127"/>
      <c r="E306" s="102"/>
      <c r="F306" s="6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39"/>
      <c r="B307" s="176"/>
      <c r="C307" s="101"/>
      <c r="D307" s="127"/>
      <c r="E307" s="102"/>
      <c r="F307" s="6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39"/>
      <c r="B308" s="176"/>
      <c r="C308" s="101"/>
      <c r="D308" s="127"/>
      <c r="E308" s="102"/>
      <c r="F308" s="6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39"/>
      <c r="B309" s="176"/>
      <c r="C309" s="101"/>
      <c r="D309" s="127"/>
      <c r="E309" s="102"/>
      <c r="F309" s="6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39"/>
      <c r="B310" s="176"/>
      <c r="C310" s="101"/>
      <c r="D310" s="127"/>
      <c r="E310" s="102"/>
      <c r="F310" s="6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39"/>
      <c r="B311" s="176"/>
      <c r="C311" s="101"/>
      <c r="D311" s="127"/>
      <c r="E311" s="102"/>
      <c r="F311" s="6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39"/>
      <c r="B312" s="176"/>
      <c r="C312" s="101"/>
      <c r="D312" s="127"/>
      <c r="E312" s="102"/>
      <c r="F312" s="6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39"/>
      <c r="B313" s="176"/>
      <c r="C313" s="101"/>
      <c r="D313" s="127"/>
      <c r="E313" s="102"/>
      <c r="F313" s="6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39"/>
      <c r="B314" s="176"/>
      <c r="C314" s="101"/>
      <c r="D314" s="127"/>
      <c r="E314" s="102"/>
      <c r="F314" s="6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39"/>
      <c r="B315" s="176"/>
      <c r="C315" s="101"/>
      <c r="D315" s="127"/>
      <c r="E315" s="102"/>
      <c r="F315" s="6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39"/>
      <c r="B316" s="176"/>
      <c r="C316" s="101"/>
      <c r="D316" s="127"/>
      <c r="E316" s="102"/>
      <c r="F316" s="6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39"/>
      <c r="B317" s="176"/>
      <c r="C317" s="101"/>
      <c r="D317" s="127"/>
      <c r="E317" s="102"/>
      <c r="F317" s="6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39"/>
      <c r="B318" s="176"/>
      <c r="C318" s="101"/>
      <c r="D318" s="127"/>
      <c r="E318" s="102"/>
      <c r="F318" s="6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39"/>
      <c r="B319" s="176"/>
      <c r="C319" s="101"/>
      <c r="D319" s="127"/>
      <c r="E319" s="102"/>
      <c r="F319" s="6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39"/>
      <c r="B320" s="176"/>
      <c r="C320" s="101"/>
      <c r="D320" s="127"/>
      <c r="E320" s="102"/>
      <c r="F320" s="6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39"/>
      <c r="B321" s="176"/>
      <c r="C321" s="101"/>
      <c r="D321" s="127"/>
      <c r="E321" s="102"/>
      <c r="F321" s="6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39"/>
      <c r="B322" s="176"/>
      <c r="C322" s="101"/>
      <c r="D322" s="127"/>
      <c r="E322" s="102"/>
      <c r="F322" s="6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39"/>
      <c r="B323" s="176"/>
      <c r="C323" s="101"/>
      <c r="D323" s="127"/>
      <c r="E323" s="102"/>
      <c r="F323" s="6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39"/>
      <c r="B324" s="176"/>
      <c r="C324" s="101"/>
      <c r="D324" s="127"/>
      <c r="E324" s="102"/>
      <c r="F324" s="6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39"/>
      <c r="B325" s="176"/>
      <c r="C325" s="101"/>
      <c r="D325" s="127"/>
      <c r="E325" s="102"/>
      <c r="F325" s="6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39"/>
      <c r="B326" s="176"/>
      <c r="C326" s="101"/>
      <c r="D326" s="127"/>
      <c r="E326" s="102"/>
      <c r="F326" s="6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39"/>
      <c r="B327" s="176"/>
      <c r="C327" s="101"/>
      <c r="D327" s="127"/>
      <c r="E327" s="102"/>
      <c r="F327" s="6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39"/>
      <c r="B328" s="176"/>
      <c r="C328" s="101"/>
      <c r="D328" s="127"/>
      <c r="E328" s="102"/>
      <c r="F328" s="6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39"/>
      <c r="B329" s="176"/>
      <c r="C329" s="101"/>
      <c r="D329" s="127"/>
      <c r="E329" s="102"/>
      <c r="F329" s="6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39"/>
      <c r="B330" s="176"/>
      <c r="C330" s="101"/>
      <c r="D330" s="127"/>
      <c r="E330" s="102"/>
      <c r="F330" s="6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39"/>
      <c r="B331" s="176"/>
      <c r="C331" s="101"/>
      <c r="D331" s="127"/>
      <c r="E331" s="102"/>
      <c r="F331" s="6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39"/>
      <c r="B332" s="176"/>
      <c r="C332" s="101"/>
      <c r="D332" s="127"/>
      <c r="E332" s="102"/>
      <c r="F332" s="6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39"/>
      <c r="B333" s="176"/>
      <c r="C333" s="101"/>
      <c r="D333" s="127"/>
      <c r="E333" s="102"/>
      <c r="F333" s="6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39"/>
      <c r="B334" s="176"/>
      <c r="C334" s="101"/>
      <c r="D334" s="127"/>
      <c r="E334" s="102"/>
      <c r="F334" s="6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39"/>
      <c r="B335" s="176"/>
      <c r="C335" s="101"/>
      <c r="D335" s="127"/>
      <c r="E335" s="102"/>
      <c r="F335" s="6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39"/>
      <c r="B336" s="176"/>
      <c r="C336" s="101"/>
      <c r="D336" s="127"/>
      <c r="E336" s="102"/>
      <c r="F336" s="6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39"/>
      <c r="B337" s="176"/>
      <c r="C337" s="101"/>
      <c r="D337" s="127"/>
      <c r="E337" s="102"/>
      <c r="F337" s="6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39"/>
      <c r="B338" s="176"/>
      <c r="C338" s="101"/>
      <c r="D338" s="127"/>
      <c r="E338" s="102"/>
      <c r="F338" s="6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39"/>
      <c r="B339" s="176"/>
      <c r="C339" s="101"/>
      <c r="D339" s="127"/>
      <c r="E339" s="102"/>
      <c r="F339" s="6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39"/>
      <c r="B340" s="176"/>
      <c r="C340" s="101"/>
      <c r="D340" s="127"/>
      <c r="E340" s="102"/>
      <c r="F340" s="6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39"/>
      <c r="B341" s="176"/>
      <c r="C341" s="101"/>
      <c r="D341" s="127"/>
      <c r="E341" s="102"/>
      <c r="F341" s="6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39"/>
      <c r="B342" s="176"/>
      <c r="C342" s="101"/>
      <c r="D342" s="127"/>
      <c r="E342" s="102"/>
      <c r="F342" s="6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39"/>
      <c r="B343" s="176"/>
      <c r="C343" s="101"/>
      <c r="D343" s="127"/>
      <c r="E343" s="102"/>
      <c r="F343" s="6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39"/>
      <c r="B344" s="176"/>
      <c r="C344" s="101"/>
      <c r="D344" s="127"/>
      <c r="E344" s="102"/>
      <c r="F344" s="6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39"/>
      <c r="B345" s="176"/>
      <c r="C345" s="101"/>
      <c r="D345" s="127"/>
      <c r="E345" s="102"/>
      <c r="F345" s="6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39"/>
      <c r="B346" s="176"/>
      <c r="C346" s="101"/>
      <c r="D346" s="127"/>
      <c r="E346" s="102"/>
      <c r="F346" s="6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39"/>
      <c r="B347" s="176"/>
      <c r="C347" s="101"/>
      <c r="D347" s="127"/>
      <c r="E347" s="102"/>
      <c r="F347" s="6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39"/>
      <c r="B348" s="176"/>
      <c r="C348" s="101"/>
      <c r="D348" s="127"/>
      <c r="E348" s="102"/>
      <c r="F348" s="6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39"/>
      <c r="B349" s="176"/>
      <c r="C349" s="101"/>
      <c r="D349" s="127"/>
      <c r="E349" s="102"/>
      <c r="F349" s="6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39"/>
      <c r="B350" s="176"/>
      <c r="C350" s="101"/>
      <c r="D350" s="127"/>
      <c r="E350" s="102"/>
      <c r="F350" s="6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39"/>
      <c r="B351" s="176"/>
      <c r="C351" s="101"/>
      <c r="D351" s="127"/>
      <c r="E351" s="102"/>
      <c r="F351" s="6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39"/>
      <c r="B352" s="176"/>
      <c r="C352" s="101"/>
      <c r="D352" s="127"/>
      <c r="E352" s="102"/>
      <c r="F352" s="6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39"/>
      <c r="B353" s="176"/>
      <c r="C353" s="101"/>
      <c r="D353" s="127"/>
      <c r="E353" s="102"/>
      <c r="F353" s="6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39"/>
      <c r="B354" s="176"/>
      <c r="C354" s="101"/>
      <c r="D354" s="127"/>
      <c r="E354" s="102"/>
      <c r="F354" s="6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39"/>
      <c r="B355" s="176"/>
      <c r="C355" s="101"/>
      <c r="D355" s="127"/>
      <c r="E355" s="102"/>
      <c r="F355" s="6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39"/>
      <c r="B356" s="176"/>
      <c r="C356" s="101"/>
      <c r="D356" s="127"/>
      <c r="E356" s="102"/>
      <c r="F356" s="6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39"/>
      <c r="B357" s="176"/>
      <c r="C357" s="101"/>
      <c r="D357" s="127"/>
      <c r="E357" s="102"/>
      <c r="F357" s="6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39"/>
      <c r="B358" s="176"/>
      <c r="C358" s="101"/>
      <c r="D358" s="127"/>
      <c r="E358" s="102"/>
      <c r="F358" s="6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39"/>
      <c r="B359" s="176"/>
      <c r="C359" s="101"/>
      <c r="D359" s="127"/>
      <c r="E359" s="102"/>
      <c r="F359" s="6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39"/>
      <c r="B360" s="176"/>
      <c r="C360" s="101"/>
      <c r="D360" s="127"/>
      <c r="E360" s="102"/>
      <c r="F360" s="6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39"/>
      <c r="B361" s="176"/>
      <c r="C361" s="101"/>
      <c r="D361" s="127"/>
      <c r="E361" s="102"/>
      <c r="F361" s="6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39"/>
      <c r="B362" s="176"/>
      <c r="C362" s="101"/>
      <c r="D362" s="127"/>
      <c r="E362" s="102"/>
      <c r="F362" s="6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39"/>
      <c r="B363" s="176"/>
      <c r="C363" s="101"/>
      <c r="D363" s="127"/>
      <c r="E363" s="102"/>
      <c r="F363" s="6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39"/>
      <c r="B364" s="176"/>
      <c r="C364" s="101"/>
      <c r="D364" s="127"/>
      <c r="E364" s="102"/>
      <c r="F364" s="6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39"/>
      <c r="B365" s="176"/>
      <c r="C365" s="101"/>
      <c r="D365" s="127"/>
      <c r="E365" s="102"/>
      <c r="F365" s="6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39"/>
      <c r="B366" s="176"/>
      <c r="C366" s="101"/>
      <c r="D366" s="127"/>
      <c r="E366" s="102"/>
      <c r="F366" s="6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39"/>
      <c r="B367" s="176"/>
      <c r="C367" s="101"/>
      <c r="D367" s="127"/>
      <c r="E367" s="102"/>
      <c r="F367" s="6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39"/>
      <c r="B368" s="176"/>
      <c r="C368" s="101"/>
      <c r="D368" s="127"/>
      <c r="E368" s="102"/>
      <c r="F368" s="6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39"/>
      <c r="B369" s="176"/>
      <c r="C369" s="101"/>
      <c r="D369" s="127"/>
      <c r="E369" s="102"/>
      <c r="F369" s="6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39"/>
      <c r="B370" s="176"/>
      <c r="C370" s="101"/>
      <c r="D370" s="127"/>
      <c r="E370" s="102"/>
      <c r="F370" s="6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39"/>
      <c r="B371" s="176"/>
      <c r="C371" s="101"/>
      <c r="D371" s="127"/>
      <c r="E371" s="102"/>
      <c r="F371" s="6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39"/>
      <c r="B372" s="176"/>
      <c r="C372" s="101"/>
      <c r="D372" s="127"/>
      <c r="E372" s="102"/>
      <c r="F372" s="6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39"/>
      <c r="B373" s="176"/>
      <c r="C373" s="101"/>
      <c r="D373" s="127"/>
      <c r="E373" s="102"/>
      <c r="F373" s="6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39"/>
      <c r="B374" s="176"/>
      <c r="C374" s="101"/>
      <c r="D374" s="127"/>
      <c r="E374" s="102"/>
      <c r="F374" s="6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39"/>
      <c r="B375" s="176"/>
      <c r="C375" s="101"/>
      <c r="D375" s="127"/>
      <c r="E375" s="102"/>
      <c r="F375" s="6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39"/>
      <c r="B376" s="176"/>
      <c r="C376" s="101"/>
      <c r="D376" s="127"/>
      <c r="E376" s="102"/>
      <c r="F376" s="6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39"/>
      <c r="B377" s="176"/>
      <c r="C377" s="101"/>
      <c r="D377" s="127"/>
      <c r="E377" s="102"/>
      <c r="F377" s="6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39"/>
      <c r="B378" s="176"/>
      <c r="C378" s="101"/>
      <c r="D378" s="127"/>
      <c r="E378" s="102"/>
      <c r="F378" s="6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39"/>
      <c r="B379" s="176"/>
      <c r="C379" s="101"/>
      <c r="D379" s="127"/>
      <c r="E379" s="102"/>
      <c r="F379" s="6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39"/>
      <c r="B380" s="176"/>
      <c r="C380" s="101"/>
      <c r="D380" s="127"/>
      <c r="E380" s="102"/>
      <c r="F380" s="6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39"/>
      <c r="B381" s="176"/>
      <c r="C381" s="101"/>
      <c r="D381" s="127"/>
      <c r="E381" s="102"/>
      <c r="F381" s="6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39"/>
      <c r="B382" s="176"/>
      <c r="C382" s="101"/>
      <c r="D382" s="127"/>
      <c r="E382" s="102"/>
      <c r="F382" s="6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39"/>
      <c r="B383" s="176"/>
      <c r="C383" s="101"/>
      <c r="D383" s="127"/>
      <c r="E383" s="102"/>
      <c r="F383" s="6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39"/>
      <c r="B384" s="176"/>
      <c r="C384" s="101"/>
      <c r="D384" s="127"/>
      <c r="E384" s="102"/>
      <c r="F384" s="6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39"/>
      <c r="B385" s="176"/>
      <c r="C385" s="101"/>
      <c r="D385" s="127"/>
      <c r="E385" s="102"/>
      <c r="F385" s="6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39"/>
      <c r="B386" s="176"/>
      <c r="C386" s="101"/>
      <c r="D386" s="127"/>
      <c r="E386" s="102"/>
      <c r="F386" s="6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39"/>
      <c r="B387" s="176"/>
      <c r="C387" s="101"/>
      <c r="D387" s="127"/>
      <c r="E387" s="102"/>
      <c r="F387" s="6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39"/>
      <c r="B388" s="176"/>
      <c r="C388" s="101"/>
      <c r="D388" s="127"/>
      <c r="E388" s="102"/>
      <c r="F388" s="6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39"/>
      <c r="B389" s="176"/>
      <c r="C389" s="101"/>
      <c r="D389" s="127"/>
      <c r="E389" s="102"/>
      <c r="F389" s="6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39"/>
      <c r="B390" s="176"/>
      <c r="C390" s="101"/>
      <c r="D390" s="127"/>
      <c r="E390" s="102"/>
      <c r="F390" s="6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39"/>
      <c r="B391" s="176"/>
      <c r="C391" s="101"/>
      <c r="D391" s="127"/>
      <c r="E391" s="102"/>
      <c r="F391" s="6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39"/>
      <c r="B392" s="176"/>
      <c r="C392" s="101"/>
      <c r="D392" s="127"/>
      <c r="E392" s="102"/>
      <c r="F392" s="6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39"/>
      <c r="B393" s="176"/>
      <c r="C393" s="101"/>
      <c r="D393" s="127"/>
      <c r="E393" s="102"/>
      <c r="F393" s="6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39"/>
      <c r="B394" s="176"/>
      <c r="C394" s="101"/>
      <c r="D394" s="127"/>
      <c r="E394" s="102"/>
      <c r="F394" s="6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39"/>
      <c r="B395" s="176"/>
      <c r="C395" s="101"/>
      <c r="D395" s="127"/>
      <c r="E395" s="102"/>
      <c r="F395" s="6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39"/>
      <c r="B396" s="176"/>
      <c r="C396" s="101"/>
      <c r="D396" s="127"/>
      <c r="E396" s="102"/>
      <c r="F396" s="6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39"/>
      <c r="B397" s="176"/>
      <c r="C397" s="101"/>
      <c r="D397" s="127"/>
      <c r="E397" s="102"/>
      <c r="F397" s="6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39"/>
      <c r="B398" s="176"/>
      <c r="C398" s="101"/>
      <c r="D398" s="127"/>
      <c r="E398" s="102"/>
      <c r="F398" s="6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39"/>
      <c r="B399" s="176"/>
      <c r="C399" s="101"/>
      <c r="D399" s="127"/>
      <c r="E399" s="102"/>
      <c r="F399" s="6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39"/>
      <c r="B400" s="176"/>
      <c r="C400" s="101"/>
      <c r="D400" s="127"/>
      <c r="E400" s="102"/>
      <c r="F400" s="6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39"/>
      <c r="B401" s="176"/>
      <c r="C401" s="101"/>
      <c r="D401" s="127"/>
      <c r="E401" s="102"/>
      <c r="F401" s="6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39"/>
      <c r="B402" s="176"/>
      <c r="C402" s="101"/>
      <c r="D402" s="127"/>
      <c r="E402" s="102"/>
      <c r="F402" s="6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39"/>
      <c r="B403" s="176"/>
      <c r="C403" s="101"/>
      <c r="D403" s="127"/>
      <c r="E403" s="102"/>
      <c r="F403" s="6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39"/>
      <c r="B404" s="176"/>
      <c r="C404" s="101"/>
      <c r="D404" s="127"/>
      <c r="E404" s="102"/>
      <c r="F404" s="6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39"/>
      <c r="B405" s="176"/>
      <c r="C405" s="101"/>
      <c r="D405" s="127"/>
      <c r="E405" s="102"/>
      <c r="F405" s="6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39"/>
      <c r="B406" s="176"/>
      <c r="C406" s="101"/>
      <c r="D406" s="127"/>
      <c r="E406" s="102"/>
      <c r="F406" s="6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39"/>
      <c r="B407" s="176"/>
      <c r="C407" s="101"/>
      <c r="D407" s="127"/>
      <c r="E407" s="102"/>
      <c r="F407" s="6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39"/>
      <c r="B408" s="176"/>
      <c r="C408" s="101"/>
      <c r="D408" s="127"/>
      <c r="E408" s="102"/>
      <c r="F408" s="6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39"/>
      <c r="B409" s="176"/>
      <c r="C409" s="101"/>
      <c r="D409" s="127"/>
      <c r="E409" s="102"/>
      <c r="F409" s="6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39"/>
      <c r="B410" s="176"/>
      <c r="C410" s="101"/>
      <c r="D410" s="127"/>
      <c r="E410" s="102"/>
      <c r="F410" s="6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39"/>
      <c r="B411" s="176"/>
      <c r="C411" s="101"/>
      <c r="D411" s="127"/>
      <c r="E411" s="102"/>
      <c r="F411" s="6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39"/>
      <c r="B412" s="176"/>
      <c r="C412" s="101"/>
      <c r="D412" s="127"/>
      <c r="E412" s="102"/>
      <c r="F412" s="6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39"/>
      <c r="B413" s="176"/>
      <c r="C413" s="101"/>
      <c r="D413" s="127"/>
      <c r="E413" s="102"/>
      <c r="F413" s="6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39"/>
      <c r="B414" s="176"/>
      <c r="C414" s="101"/>
      <c r="D414" s="127"/>
      <c r="E414" s="102"/>
      <c r="F414" s="6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39"/>
      <c r="B415" s="176"/>
      <c r="C415" s="101"/>
      <c r="D415" s="127"/>
      <c r="E415" s="102"/>
      <c r="F415" s="6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39"/>
      <c r="B416" s="176"/>
      <c r="C416" s="101"/>
      <c r="D416" s="127"/>
      <c r="E416" s="102"/>
      <c r="F416" s="6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39"/>
      <c r="B417" s="176"/>
      <c r="C417" s="101"/>
      <c r="D417" s="127"/>
      <c r="E417" s="102"/>
      <c r="F417" s="6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39"/>
      <c r="B418" s="176"/>
      <c r="C418" s="101"/>
      <c r="D418" s="127"/>
      <c r="E418" s="102"/>
      <c r="F418" s="6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39"/>
      <c r="B419" s="176"/>
      <c r="C419" s="101"/>
      <c r="D419" s="127"/>
      <c r="E419" s="102"/>
      <c r="F419" s="6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39"/>
      <c r="B420" s="176"/>
      <c r="C420" s="101"/>
      <c r="D420" s="127"/>
      <c r="E420" s="102"/>
      <c r="F420" s="6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39"/>
      <c r="B421" s="176"/>
      <c r="C421" s="101"/>
      <c r="D421" s="127"/>
      <c r="E421" s="102"/>
      <c r="F421" s="6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39"/>
      <c r="B422" s="176"/>
      <c r="C422" s="101"/>
      <c r="D422" s="127"/>
      <c r="E422" s="102"/>
      <c r="F422" s="6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39"/>
      <c r="B423" s="176"/>
      <c r="C423" s="101"/>
      <c r="D423" s="127"/>
      <c r="E423" s="102"/>
      <c r="F423" s="6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39"/>
      <c r="B424" s="176"/>
      <c r="C424" s="101"/>
      <c r="D424" s="127"/>
      <c r="E424" s="102"/>
      <c r="F424" s="6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39"/>
      <c r="B425" s="176"/>
      <c r="C425" s="101"/>
      <c r="D425" s="127"/>
      <c r="E425" s="102"/>
      <c r="F425" s="6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39"/>
      <c r="B426" s="176"/>
      <c r="C426" s="101"/>
      <c r="D426" s="127"/>
      <c r="E426" s="102"/>
      <c r="F426" s="6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39"/>
      <c r="B427" s="176"/>
      <c r="C427" s="101"/>
      <c r="D427" s="127"/>
      <c r="E427" s="102"/>
      <c r="F427" s="6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39"/>
      <c r="B428" s="176"/>
      <c r="C428" s="101"/>
      <c r="D428" s="127"/>
      <c r="E428" s="102"/>
      <c r="F428" s="6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39"/>
      <c r="B429" s="176"/>
      <c r="C429" s="101"/>
      <c r="D429" s="127"/>
      <c r="E429" s="102"/>
      <c r="F429" s="6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39"/>
      <c r="B430" s="176"/>
      <c r="C430" s="101"/>
      <c r="D430" s="127"/>
      <c r="E430" s="102"/>
      <c r="F430" s="6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39"/>
      <c r="B431" s="176"/>
      <c r="C431" s="101"/>
      <c r="D431" s="127"/>
      <c r="E431" s="102"/>
      <c r="F431" s="6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39"/>
      <c r="B432" s="176"/>
      <c r="C432" s="101"/>
      <c r="D432" s="127"/>
      <c r="E432" s="102"/>
      <c r="F432" s="6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39"/>
      <c r="B433" s="176"/>
      <c r="C433" s="101"/>
      <c r="D433" s="127"/>
      <c r="E433" s="102"/>
      <c r="F433" s="6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39"/>
      <c r="B434" s="176"/>
      <c r="C434" s="101"/>
      <c r="D434" s="127"/>
      <c r="E434" s="102"/>
      <c r="F434" s="6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39"/>
      <c r="B435" s="176"/>
      <c r="C435" s="101"/>
      <c r="D435" s="127"/>
      <c r="E435" s="102"/>
      <c r="F435" s="6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39"/>
      <c r="B436" s="176"/>
      <c r="C436" s="101"/>
      <c r="D436" s="127"/>
      <c r="E436" s="102"/>
      <c r="F436" s="6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39"/>
      <c r="B437" s="176"/>
      <c r="C437" s="101"/>
      <c r="D437" s="127"/>
      <c r="E437" s="102"/>
      <c r="F437" s="6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39"/>
      <c r="B438" s="176"/>
      <c r="C438" s="101"/>
      <c r="D438" s="127"/>
      <c r="E438" s="102"/>
      <c r="F438" s="6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39"/>
      <c r="B439" s="176"/>
      <c r="C439" s="101"/>
      <c r="D439" s="127"/>
      <c r="E439" s="102"/>
      <c r="F439" s="6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39"/>
      <c r="B440" s="176"/>
      <c r="C440" s="101"/>
      <c r="D440" s="127"/>
      <c r="E440" s="102"/>
      <c r="F440" s="6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39"/>
      <c r="B441" s="176"/>
      <c r="C441" s="101"/>
      <c r="D441" s="127"/>
      <c r="E441" s="102"/>
      <c r="F441" s="6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39"/>
      <c r="B442" s="176"/>
      <c r="C442" s="101"/>
      <c r="D442" s="127"/>
      <c r="E442" s="102"/>
      <c r="F442" s="6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39"/>
      <c r="B443" s="176"/>
      <c r="C443" s="101"/>
      <c r="D443" s="127"/>
      <c r="E443" s="102"/>
      <c r="F443" s="6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39"/>
      <c r="B444" s="176"/>
      <c r="C444" s="101"/>
      <c r="D444" s="127"/>
      <c r="E444" s="102"/>
      <c r="F444" s="6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39"/>
      <c r="B445" s="176"/>
      <c r="C445" s="101"/>
      <c r="D445" s="127"/>
      <c r="E445" s="102"/>
      <c r="F445" s="6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39"/>
      <c r="B446" s="176"/>
      <c r="C446" s="101"/>
      <c r="D446" s="127"/>
      <c r="E446" s="102"/>
      <c r="F446" s="6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39"/>
      <c r="B447" s="176"/>
      <c r="C447" s="101"/>
      <c r="D447" s="127"/>
      <c r="E447" s="102"/>
      <c r="F447" s="6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39"/>
      <c r="B448" s="176"/>
      <c r="C448" s="101"/>
      <c r="D448" s="127"/>
      <c r="E448" s="102"/>
      <c r="F448" s="6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39"/>
      <c r="B449" s="176"/>
      <c r="C449" s="101"/>
      <c r="D449" s="127"/>
      <c r="E449" s="102"/>
      <c r="F449" s="6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39"/>
      <c r="B450" s="176"/>
      <c r="C450" s="101"/>
      <c r="D450" s="127"/>
      <c r="E450" s="102"/>
      <c r="F450" s="6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39"/>
      <c r="B451" s="176"/>
      <c r="C451" s="101"/>
      <c r="D451" s="127"/>
      <c r="E451" s="102"/>
      <c r="F451" s="6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39"/>
      <c r="B452" s="176"/>
      <c r="C452" s="101"/>
      <c r="D452" s="127"/>
      <c r="E452" s="102"/>
      <c r="F452" s="6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39"/>
      <c r="B453" s="176"/>
      <c r="C453" s="101"/>
      <c r="D453" s="127"/>
      <c r="E453" s="102"/>
      <c r="F453" s="6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39"/>
      <c r="B454" s="176"/>
      <c r="C454" s="101"/>
      <c r="D454" s="127"/>
      <c r="E454" s="102"/>
      <c r="F454" s="6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39"/>
      <c r="B455" s="176"/>
      <c r="C455" s="101"/>
      <c r="D455" s="127"/>
      <c r="E455" s="102"/>
      <c r="F455" s="6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39"/>
      <c r="B456" s="176"/>
      <c r="C456" s="101"/>
      <c r="D456" s="127"/>
      <c r="E456" s="102"/>
      <c r="F456" s="6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39"/>
      <c r="B457" s="176"/>
      <c r="C457" s="101"/>
      <c r="D457" s="127"/>
      <c r="E457" s="102"/>
      <c r="F457" s="6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39"/>
      <c r="B458" s="176"/>
      <c r="C458" s="101"/>
      <c r="D458" s="127"/>
      <c r="E458" s="102"/>
      <c r="F458" s="6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39"/>
      <c r="B459" s="176"/>
      <c r="C459" s="101"/>
      <c r="D459" s="127"/>
      <c r="E459" s="102"/>
      <c r="F459" s="6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39"/>
      <c r="B460" s="176"/>
      <c r="C460" s="101"/>
      <c r="D460" s="127"/>
      <c r="E460" s="102"/>
      <c r="F460" s="6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39"/>
      <c r="B461" s="176"/>
      <c r="C461" s="101"/>
      <c r="D461" s="127"/>
      <c r="E461" s="102"/>
      <c r="F461" s="6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39"/>
      <c r="B462" s="176"/>
      <c r="C462" s="101"/>
      <c r="D462" s="127"/>
      <c r="E462" s="102"/>
      <c r="F462" s="6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39"/>
      <c r="B463" s="176"/>
      <c r="C463" s="101"/>
      <c r="D463" s="127"/>
      <c r="E463" s="102"/>
      <c r="F463" s="6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39"/>
      <c r="B464" s="176"/>
      <c r="C464" s="101"/>
      <c r="D464" s="127"/>
      <c r="E464" s="102"/>
      <c r="F464" s="6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39"/>
      <c r="B465" s="176"/>
      <c r="C465" s="101"/>
      <c r="D465" s="127"/>
      <c r="E465" s="102"/>
      <c r="F465" s="6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39"/>
      <c r="B466" s="176"/>
      <c r="C466" s="101"/>
      <c r="D466" s="127"/>
      <c r="E466" s="102"/>
      <c r="F466" s="6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39"/>
      <c r="B467" s="176"/>
      <c r="C467" s="101"/>
      <c r="D467" s="127"/>
      <c r="E467" s="102"/>
      <c r="F467" s="6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39"/>
      <c r="B468" s="176"/>
      <c r="C468" s="101"/>
      <c r="D468" s="127"/>
      <c r="E468" s="102"/>
      <c r="F468" s="6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39"/>
      <c r="B469" s="176"/>
      <c r="C469" s="101"/>
      <c r="D469" s="127"/>
      <c r="E469" s="102"/>
      <c r="F469" s="6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39"/>
      <c r="B470" s="176"/>
      <c r="C470" s="101"/>
      <c r="D470" s="127"/>
      <c r="E470" s="102"/>
      <c r="F470" s="6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39"/>
      <c r="B471" s="176"/>
      <c r="C471" s="101"/>
      <c r="D471" s="127"/>
      <c r="E471" s="102"/>
      <c r="F471" s="6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39"/>
      <c r="B472" s="176"/>
      <c r="C472" s="101"/>
      <c r="D472" s="127"/>
      <c r="E472" s="102"/>
      <c r="F472" s="6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39"/>
      <c r="B473" s="176"/>
      <c r="C473" s="101"/>
      <c r="D473" s="127"/>
      <c r="E473" s="102"/>
      <c r="F473" s="6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39"/>
      <c r="B474" s="176"/>
      <c r="C474" s="101"/>
      <c r="D474" s="127"/>
      <c r="E474" s="102"/>
      <c r="F474" s="6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39"/>
      <c r="B475" s="176"/>
      <c r="C475" s="101"/>
      <c r="D475" s="127"/>
      <c r="E475" s="102"/>
      <c r="F475" s="6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39"/>
      <c r="B476" s="176"/>
      <c r="C476" s="101"/>
      <c r="D476" s="127"/>
      <c r="E476" s="102"/>
      <c r="F476" s="6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39"/>
      <c r="B477" s="176"/>
      <c r="C477" s="101"/>
      <c r="D477" s="127"/>
      <c r="E477" s="102"/>
      <c r="F477" s="6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39"/>
      <c r="B478" s="176"/>
      <c r="C478" s="101"/>
      <c r="D478" s="127"/>
      <c r="E478" s="102"/>
      <c r="F478" s="6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39"/>
      <c r="B479" s="176"/>
      <c r="C479" s="101"/>
      <c r="D479" s="127"/>
      <c r="E479" s="102"/>
      <c r="F479" s="6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39"/>
      <c r="B480" s="176"/>
      <c r="C480" s="101"/>
      <c r="D480" s="127"/>
      <c r="E480" s="102"/>
      <c r="F480" s="6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39"/>
      <c r="B481" s="176"/>
      <c r="C481" s="101"/>
      <c r="D481" s="127"/>
      <c r="E481" s="102"/>
      <c r="F481" s="6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39"/>
      <c r="B482" s="176"/>
      <c r="C482" s="101"/>
      <c r="D482" s="127"/>
      <c r="E482" s="102"/>
      <c r="F482" s="6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39"/>
      <c r="B483" s="176"/>
      <c r="C483" s="101"/>
      <c r="D483" s="127"/>
      <c r="E483" s="102"/>
      <c r="F483" s="6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39"/>
      <c r="B484" s="176"/>
      <c r="C484" s="101"/>
      <c r="D484" s="127"/>
      <c r="E484" s="102"/>
      <c r="F484" s="6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39"/>
      <c r="B485" s="176"/>
      <c r="C485" s="101"/>
      <c r="D485" s="127"/>
      <c r="E485" s="102"/>
      <c r="F485" s="6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39"/>
      <c r="B486" s="176"/>
      <c r="C486" s="101"/>
      <c r="D486" s="127"/>
      <c r="E486" s="102"/>
      <c r="F486" s="6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39"/>
      <c r="B487" s="176"/>
      <c r="C487" s="101"/>
      <c r="D487" s="127"/>
      <c r="E487" s="102"/>
      <c r="F487" s="6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39"/>
      <c r="B488" s="176"/>
      <c r="C488" s="101"/>
      <c r="D488" s="127"/>
      <c r="E488" s="102"/>
      <c r="F488" s="6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39"/>
      <c r="B489" s="176"/>
      <c r="C489" s="101"/>
      <c r="D489" s="127"/>
      <c r="E489" s="102"/>
      <c r="F489" s="6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39"/>
      <c r="B490" s="176"/>
      <c r="C490" s="101"/>
      <c r="D490" s="127"/>
      <c r="E490" s="102"/>
      <c r="F490" s="6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39"/>
      <c r="B491" s="176"/>
      <c r="C491" s="101"/>
      <c r="D491" s="127"/>
      <c r="E491" s="102"/>
      <c r="F491" s="6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39"/>
      <c r="B492" s="176"/>
      <c r="C492" s="101"/>
      <c r="D492" s="127"/>
      <c r="E492" s="102"/>
      <c r="F492" s="6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39"/>
      <c r="B493" s="176"/>
      <c r="C493" s="101"/>
      <c r="D493" s="127"/>
      <c r="E493" s="102"/>
      <c r="F493" s="6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39"/>
      <c r="B494" s="176"/>
      <c r="C494" s="101"/>
      <c r="D494" s="127"/>
      <c r="E494" s="102"/>
      <c r="F494" s="6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39"/>
      <c r="B495" s="176"/>
      <c r="C495" s="101"/>
      <c r="D495" s="127"/>
      <c r="E495" s="102"/>
      <c r="F495" s="6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39"/>
      <c r="B496" s="176"/>
      <c r="C496" s="101"/>
      <c r="D496" s="127"/>
      <c r="E496" s="102"/>
      <c r="F496" s="6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39"/>
      <c r="B497" s="176"/>
      <c r="C497" s="101"/>
      <c r="D497" s="127"/>
      <c r="E497" s="102"/>
      <c r="F497" s="6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39"/>
      <c r="B498" s="176"/>
      <c r="C498" s="101"/>
      <c r="D498" s="127"/>
      <c r="E498" s="102"/>
      <c r="F498" s="6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39"/>
      <c r="B499" s="176"/>
      <c r="C499" s="101"/>
      <c r="D499" s="127"/>
      <c r="E499" s="102"/>
      <c r="F499" s="6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39"/>
      <c r="B500" s="176"/>
      <c r="C500" s="101"/>
      <c r="D500" s="127"/>
      <c r="E500" s="102"/>
      <c r="F500" s="6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39"/>
      <c r="B501" s="176"/>
      <c r="C501" s="101"/>
      <c r="D501" s="127"/>
      <c r="E501" s="102"/>
      <c r="F501" s="6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39"/>
      <c r="B502" s="176"/>
      <c r="C502" s="101"/>
      <c r="D502" s="127"/>
      <c r="E502" s="102"/>
      <c r="F502" s="6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39"/>
      <c r="B503" s="176"/>
      <c r="C503" s="101"/>
      <c r="D503" s="127"/>
      <c r="E503" s="102"/>
      <c r="F503" s="6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39"/>
      <c r="B504" s="176"/>
      <c r="C504" s="101"/>
      <c r="D504" s="127"/>
      <c r="E504" s="102"/>
      <c r="F504" s="6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39"/>
      <c r="B505" s="176"/>
      <c r="C505" s="101"/>
      <c r="D505" s="127"/>
      <c r="E505" s="102"/>
      <c r="F505" s="6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39"/>
      <c r="B506" s="176"/>
      <c r="C506" s="101"/>
      <c r="D506" s="127"/>
      <c r="E506" s="102"/>
      <c r="F506" s="6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39"/>
      <c r="B507" s="176"/>
      <c r="C507" s="101"/>
      <c r="D507" s="127"/>
      <c r="E507" s="102"/>
      <c r="F507" s="6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39"/>
      <c r="B508" s="176"/>
      <c r="C508" s="101"/>
      <c r="D508" s="127"/>
      <c r="E508" s="102"/>
      <c r="F508" s="6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39"/>
      <c r="B509" s="176"/>
      <c r="C509" s="101"/>
      <c r="D509" s="127"/>
      <c r="E509" s="102"/>
      <c r="F509" s="6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39"/>
      <c r="B510" s="176"/>
      <c r="C510" s="101"/>
      <c r="D510" s="127"/>
      <c r="E510" s="102"/>
      <c r="F510" s="6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39"/>
      <c r="B511" s="176"/>
      <c r="C511" s="101"/>
      <c r="D511" s="127"/>
      <c r="E511" s="102"/>
      <c r="F511" s="6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39"/>
      <c r="B512" s="176"/>
      <c r="C512" s="101"/>
      <c r="D512" s="127"/>
      <c r="E512" s="102"/>
      <c r="F512" s="6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39"/>
      <c r="B513" s="176"/>
      <c r="C513" s="101"/>
      <c r="D513" s="127"/>
      <c r="E513" s="102"/>
      <c r="F513" s="6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39"/>
      <c r="B514" s="176"/>
      <c r="C514" s="101"/>
      <c r="D514" s="127"/>
      <c r="E514" s="102"/>
      <c r="F514" s="6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39"/>
      <c r="B515" s="176"/>
      <c r="C515" s="101"/>
      <c r="D515" s="127"/>
      <c r="E515" s="102"/>
      <c r="F515" s="6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39"/>
      <c r="B516" s="176"/>
      <c r="C516" s="101"/>
      <c r="D516" s="127"/>
      <c r="E516" s="102"/>
      <c r="F516" s="6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39"/>
      <c r="B517" s="176"/>
      <c r="C517" s="101"/>
      <c r="D517" s="127"/>
      <c r="E517" s="102"/>
      <c r="F517" s="6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39"/>
      <c r="B518" s="176"/>
      <c r="C518" s="101"/>
      <c r="D518" s="127"/>
      <c r="E518" s="102"/>
      <c r="F518" s="6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39"/>
      <c r="B519" s="176"/>
      <c r="C519" s="101"/>
      <c r="D519" s="127"/>
      <c r="E519" s="102"/>
      <c r="F519" s="6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39"/>
      <c r="B520" s="176"/>
      <c r="C520" s="101"/>
      <c r="D520" s="127"/>
      <c r="E520" s="102"/>
      <c r="F520" s="6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39"/>
      <c r="B521" s="176"/>
      <c r="C521" s="101"/>
      <c r="D521" s="127"/>
      <c r="E521" s="102"/>
      <c r="F521" s="6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39"/>
      <c r="B522" s="176"/>
      <c r="C522" s="101"/>
      <c r="D522" s="127"/>
      <c r="E522" s="102"/>
      <c r="F522" s="6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39"/>
      <c r="B523" s="176"/>
      <c r="C523" s="101"/>
      <c r="D523" s="127"/>
      <c r="E523" s="102"/>
      <c r="F523" s="6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39"/>
      <c r="B524" s="176"/>
      <c r="C524" s="101"/>
      <c r="D524" s="127"/>
      <c r="E524" s="102"/>
      <c r="F524" s="6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39"/>
      <c r="B525" s="176"/>
      <c r="C525" s="101"/>
      <c r="D525" s="127"/>
      <c r="E525" s="102"/>
      <c r="F525" s="6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39"/>
      <c r="B526" s="176"/>
      <c r="C526" s="101"/>
      <c r="D526" s="127"/>
      <c r="E526" s="102"/>
      <c r="F526" s="6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39"/>
      <c r="B527" s="176"/>
      <c r="C527" s="101"/>
      <c r="D527" s="127"/>
      <c r="E527" s="102"/>
      <c r="F527" s="6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39"/>
      <c r="B528" s="176"/>
      <c r="C528" s="101"/>
      <c r="D528" s="127"/>
      <c r="E528" s="102"/>
      <c r="F528" s="6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39"/>
      <c r="B529" s="176"/>
      <c r="C529" s="101"/>
      <c r="D529" s="127"/>
      <c r="E529" s="102"/>
      <c r="F529" s="6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39"/>
      <c r="B530" s="176"/>
      <c r="C530" s="101"/>
      <c r="D530" s="127"/>
      <c r="E530" s="102"/>
      <c r="F530" s="6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39"/>
      <c r="B531" s="176"/>
      <c r="C531" s="101"/>
      <c r="D531" s="127"/>
      <c r="E531" s="102"/>
      <c r="F531" s="6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39"/>
      <c r="B532" s="176"/>
      <c r="C532" s="101"/>
      <c r="D532" s="127"/>
      <c r="E532" s="102"/>
      <c r="F532" s="6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39"/>
      <c r="B533" s="176"/>
      <c r="C533" s="101"/>
      <c r="D533" s="127"/>
      <c r="E533" s="102"/>
      <c r="F533" s="6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39"/>
      <c r="B534" s="176"/>
      <c r="C534" s="101"/>
      <c r="D534" s="127"/>
      <c r="E534" s="102"/>
      <c r="F534" s="6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39"/>
      <c r="B535" s="176"/>
      <c r="C535" s="101"/>
      <c r="D535" s="127"/>
      <c r="E535" s="102"/>
      <c r="F535" s="6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39"/>
      <c r="B536" s="176"/>
      <c r="C536" s="101"/>
      <c r="D536" s="127"/>
      <c r="E536" s="102"/>
      <c r="F536" s="6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39"/>
      <c r="B537" s="176"/>
      <c r="C537" s="101"/>
      <c r="D537" s="127"/>
      <c r="E537" s="102"/>
      <c r="F537" s="6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39"/>
      <c r="B538" s="176"/>
      <c r="C538" s="101"/>
      <c r="D538" s="127"/>
      <c r="E538" s="102"/>
      <c r="F538" s="6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39"/>
      <c r="B539" s="176"/>
      <c r="C539" s="101"/>
      <c r="D539" s="127"/>
      <c r="E539" s="102"/>
      <c r="F539" s="6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39"/>
      <c r="B540" s="176"/>
      <c r="C540" s="101"/>
      <c r="D540" s="127"/>
      <c r="E540" s="102"/>
      <c r="F540" s="6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39"/>
      <c r="B541" s="176"/>
      <c r="C541" s="101"/>
      <c r="D541" s="127"/>
      <c r="E541" s="102"/>
      <c r="F541" s="6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39"/>
      <c r="B542" s="176"/>
      <c r="C542" s="101"/>
      <c r="D542" s="127"/>
      <c r="E542" s="102"/>
      <c r="F542" s="6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39"/>
      <c r="B543" s="176"/>
      <c r="C543" s="101"/>
      <c r="D543" s="127"/>
      <c r="E543" s="102"/>
      <c r="F543" s="6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39"/>
      <c r="B544" s="176"/>
      <c r="C544" s="101"/>
      <c r="D544" s="127"/>
      <c r="E544" s="102"/>
      <c r="F544" s="6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39"/>
      <c r="B545" s="176"/>
      <c r="C545" s="101"/>
      <c r="D545" s="127"/>
      <c r="E545" s="102"/>
      <c r="F545" s="6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39"/>
      <c r="B546" s="176"/>
      <c r="C546" s="101"/>
      <c r="D546" s="127"/>
      <c r="E546" s="102"/>
      <c r="F546" s="6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39"/>
      <c r="B547" s="176"/>
      <c r="C547" s="101"/>
      <c r="D547" s="127"/>
      <c r="E547" s="102"/>
      <c r="F547" s="6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39"/>
      <c r="B548" s="176"/>
      <c r="C548" s="101"/>
      <c r="D548" s="127"/>
      <c r="E548" s="102"/>
      <c r="F548" s="6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39"/>
      <c r="B549" s="176"/>
      <c r="C549" s="101"/>
      <c r="D549" s="127"/>
      <c r="E549" s="102"/>
      <c r="F549" s="6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39"/>
      <c r="B550" s="176"/>
      <c r="C550" s="101"/>
      <c r="D550" s="127"/>
      <c r="E550" s="102"/>
      <c r="F550" s="6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39"/>
      <c r="B551" s="176"/>
      <c r="C551" s="101"/>
      <c r="D551" s="127"/>
      <c r="E551" s="102"/>
      <c r="F551" s="6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39"/>
      <c r="B552" s="176"/>
      <c r="C552" s="101"/>
      <c r="D552" s="127"/>
      <c r="E552" s="102"/>
      <c r="F552" s="6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39"/>
      <c r="B553" s="176"/>
      <c r="C553" s="101"/>
      <c r="D553" s="127"/>
      <c r="E553" s="102"/>
      <c r="F553" s="6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39"/>
      <c r="B554" s="176"/>
      <c r="C554" s="101"/>
      <c r="D554" s="127"/>
      <c r="E554" s="102"/>
      <c r="F554" s="6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39"/>
      <c r="B555" s="176"/>
      <c r="C555" s="101"/>
      <c r="D555" s="127"/>
      <c r="E555" s="102"/>
      <c r="F555" s="6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39"/>
      <c r="B556" s="176"/>
      <c r="C556" s="101"/>
      <c r="D556" s="127"/>
      <c r="E556" s="102"/>
      <c r="F556" s="6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39"/>
      <c r="B557" s="176"/>
      <c r="C557" s="101"/>
      <c r="D557" s="127"/>
      <c r="E557" s="102"/>
      <c r="F557" s="6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39"/>
      <c r="B558" s="176"/>
      <c r="C558" s="101"/>
      <c r="D558" s="127"/>
      <c r="E558" s="102"/>
      <c r="F558" s="6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39"/>
      <c r="B559" s="176"/>
      <c r="C559" s="101"/>
      <c r="D559" s="127"/>
      <c r="E559" s="102"/>
      <c r="F559" s="6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39"/>
      <c r="B560" s="176"/>
      <c r="C560" s="101"/>
      <c r="D560" s="127"/>
      <c r="E560" s="102"/>
      <c r="F560" s="6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39"/>
      <c r="B561" s="176"/>
      <c r="C561" s="101"/>
      <c r="D561" s="127"/>
      <c r="E561" s="102"/>
      <c r="F561" s="6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39"/>
      <c r="B562" s="176"/>
      <c r="C562" s="101"/>
      <c r="D562" s="127"/>
      <c r="E562" s="102"/>
      <c r="F562" s="6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39"/>
      <c r="B563" s="176"/>
      <c r="C563" s="101"/>
      <c r="D563" s="127"/>
      <c r="E563" s="102"/>
      <c r="F563" s="6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39"/>
      <c r="B564" s="176"/>
      <c r="C564" s="101"/>
      <c r="D564" s="127"/>
      <c r="E564" s="102"/>
      <c r="F564" s="6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39"/>
      <c r="B565" s="176"/>
      <c r="C565" s="101"/>
      <c r="D565" s="127"/>
      <c r="E565" s="102"/>
      <c r="F565" s="6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39"/>
      <c r="B566" s="176"/>
      <c r="C566" s="101"/>
      <c r="D566" s="127"/>
      <c r="E566" s="102"/>
      <c r="F566" s="6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39"/>
      <c r="B567" s="176"/>
      <c r="C567" s="101"/>
      <c r="D567" s="127"/>
      <c r="E567" s="102"/>
      <c r="F567" s="6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39"/>
      <c r="B568" s="176"/>
      <c r="C568" s="101"/>
      <c r="D568" s="127"/>
      <c r="E568" s="102"/>
      <c r="F568" s="6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39"/>
      <c r="B569" s="176"/>
      <c r="C569" s="101"/>
      <c r="D569" s="127"/>
      <c r="E569" s="102"/>
      <c r="F569" s="6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39"/>
      <c r="B570" s="176"/>
      <c r="C570" s="101"/>
      <c r="D570" s="127"/>
      <c r="E570" s="102"/>
      <c r="F570" s="6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39"/>
      <c r="B571" s="176"/>
      <c r="C571" s="101"/>
      <c r="D571" s="127"/>
      <c r="E571" s="102"/>
      <c r="F571" s="6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39"/>
      <c r="B572" s="176"/>
      <c r="C572" s="101"/>
      <c r="D572" s="127"/>
      <c r="E572" s="102"/>
      <c r="F572" s="6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39"/>
      <c r="B573" s="176"/>
      <c r="C573" s="101"/>
      <c r="D573" s="127"/>
      <c r="E573" s="102"/>
      <c r="F573" s="6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39"/>
      <c r="B574" s="176"/>
      <c r="C574" s="101"/>
      <c r="D574" s="127"/>
      <c r="E574" s="102"/>
      <c r="F574" s="6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39"/>
      <c r="B575" s="176"/>
      <c r="C575" s="101"/>
      <c r="D575" s="127"/>
      <c r="E575" s="102"/>
      <c r="F575" s="6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39"/>
      <c r="B576" s="176"/>
      <c r="C576" s="101"/>
      <c r="D576" s="127"/>
      <c r="E576" s="102"/>
      <c r="F576" s="6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39"/>
      <c r="B577" s="176"/>
      <c r="C577" s="101"/>
      <c r="D577" s="127"/>
      <c r="E577" s="102"/>
      <c r="F577" s="6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39"/>
      <c r="B578" s="176"/>
      <c r="C578" s="101"/>
      <c r="D578" s="127"/>
      <c r="E578" s="102"/>
      <c r="F578" s="6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39"/>
      <c r="B579" s="176"/>
      <c r="C579" s="101"/>
      <c r="D579" s="127"/>
      <c r="E579" s="102"/>
      <c r="F579" s="6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39"/>
      <c r="B580" s="176"/>
      <c r="C580" s="101"/>
      <c r="D580" s="127"/>
      <c r="E580" s="102"/>
      <c r="F580" s="6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39"/>
      <c r="B581" s="176"/>
      <c r="C581" s="101"/>
      <c r="D581" s="127"/>
      <c r="E581" s="102"/>
      <c r="F581" s="6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39"/>
      <c r="B582" s="176"/>
      <c r="C582" s="101"/>
      <c r="D582" s="127"/>
      <c r="E582" s="102"/>
      <c r="F582" s="6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39"/>
      <c r="B583" s="176"/>
      <c r="C583" s="101"/>
      <c r="D583" s="127"/>
      <c r="E583" s="102"/>
      <c r="F583" s="6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39"/>
      <c r="B584" s="176"/>
      <c r="C584" s="101"/>
      <c r="D584" s="127"/>
      <c r="E584" s="102"/>
      <c r="F584" s="6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39"/>
      <c r="B585" s="176"/>
      <c r="C585" s="101"/>
      <c r="D585" s="127"/>
      <c r="E585" s="102"/>
      <c r="F585" s="6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39"/>
      <c r="B586" s="176"/>
      <c r="C586" s="101"/>
      <c r="D586" s="127"/>
      <c r="E586" s="102"/>
      <c r="F586" s="6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39"/>
      <c r="B587" s="176"/>
      <c r="C587" s="101"/>
      <c r="D587" s="127"/>
      <c r="E587" s="102"/>
      <c r="F587" s="6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39"/>
      <c r="B588" s="176"/>
      <c r="C588" s="101"/>
      <c r="D588" s="127"/>
      <c r="E588" s="102"/>
      <c r="F588" s="6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39"/>
      <c r="B589" s="176"/>
      <c r="C589" s="101"/>
      <c r="D589" s="127"/>
      <c r="E589" s="102"/>
      <c r="F589" s="6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39"/>
      <c r="B590" s="176"/>
      <c r="C590" s="101"/>
      <c r="D590" s="127"/>
      <c r="E590" s="102"/>
      <c r="F590" s="6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39"/>
      <c r="B591" s="176"/>
      <c r="C591" s="101"/>
      <c r="D591" s="127"/>
      <c r="E591" s="102"/>
      <c r="F591" s="6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39"/>
      <c r="B592" s="176"/>
      <c r="C592" s="101"/>
      <c r="D592" s="127"/>
      <c r="E592" s="102"/>
      <c r="F592" s="6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39"/>
      <c r="B593" s="176"/>
      <c r="C593" s="101"/>
      <c r="D593" s="127"/>
      <c r="E593" s="102"/>
      <c r="F593" s="6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39"/>
      <c r="B594" s="176"/>
      <c r="C594" s="101"/>
      <c r="D594" s="127"/>
      <c r="E594" s="102"/>
      <c r="F594" s="6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39"/>
      <c r="B595" s="176"/>
      <c r="C595" s="101"/>
      <c r="D595" s="127"/>
      <c r="E595" s="102"/>
      <c r="F595" s="6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39"/>
      <c r="B596" s="176"/>
      <c r="C596" s="101"/>
      <c r="D596" s="127"/>
      <c r="E596" s="102"/>
      <c r="F596" s="6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39"/>
      <c r="B597" s="176"/>
      <c r="C597" s="101"/>
      <c r="D597" s="127"/>
      <c r="E597" s="102"/>
      <c r="F597" s="6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39"/>
      <c r="B598" s="176"/>
      <c r="C598" s="101"/>
      <c r="D598" s="127"/>
      <c r="E598" s="102"/>
      <c r="F598" s="6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39"/>
      <c r="B599" s="176"/>
      <c r="C599" s="101"/>
      <c r="D599" s="127"/>
      <c r="E599" s="102"/>
      <c r="F599" s="6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39"/>
      <c r="B600" s="176"/>
      <c r="C600" s="101"/>
      <c r="D600" s="127"/>
      <c r="E600" s="102"/>
      <c r="F600" s="6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39"/>
      <c r="B601" s="176"/>
      <c r="C601" s="101"/>
      <c r="D601" s="127"/>
      <c r="E601" s="102"/>
      <c r="F601" s="6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39"/>
      <c r="B602" s="176"/>
      <c r="C602" s="101"/>
      <c r="D602" s="127"/>
      <c r="E602" s="102"/>
      <c r="F602" s="6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39"/>
      <c r="B603" s="176"/>
      <c r="C603" s="101"/>
      <c r="D603" s="127"/>
      <c r="E603" s="102"/>
      <c r="F603" s="6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39"/>
      <c r="B604" s="176"/>
      <c r="C604" s="101"/>
      <c r="D604" s="127"/>
      <c r="E604" s="102"/>
      <c r="F604" s="6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39"/>
      <c r="B605" s="176"/>
      <c r="C605" s="101"/>
      <c r="D605" s="127"/>
      <c r="E605" s="102"/>
      <c r="F605" s="6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39"/>
      <c r="B606" s="176"/>
      <c r="C606" s="101"/>
      <c r="D606" s="127"/>
      <c r="E606" s="102"/>
      <c r="F606" s="6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39"/>
      <c r="B607" s="176"/>
      <c r="C607" s="101"/>
      <c r="D607" s="127"/>
      <c r="E607" s="102"/>
      <c r="F607" s="6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39"/>
      <c r="B608" s="176"/>
      <c r="C608" s="101"/>
      <c r="D608" s="127"/>
      <c r="E608" s="102"/>
      <c r="F608" s="6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39"/>
      <c r="B609" s="176"/>
      <c r="C609" s="101"/>
      <c r="D609" s="127"/>
      <c r="E609" s="102"/>
      <c r="F609" s="6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39"/>
      <c r="B610" s="176"/>
      <c r="C610" s="101"/>
      <c r="D610" s="127"/>
      <c r="E610" s="102"/>
      <c r="F610" s="6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39"/>
      <c r="B611" s="176"/>
      <c r="C611" s="101"/>
      <c r="D611" s="127"/>
      <c r="E611" s="102"/>
      <c r="F611" s="6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39"/>
      <c r="B612" s="176"/>
      <c r="C612" s="101"/>
      <c r="D612" s="127"/>
      <c r="E612" s="102"/>
      <c r="F612" s="6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39"/>
      <c r="B613" s="176"/>
      <c r="C613" s="101"/>
      <c r="D613" s="127"/>
      <c r="E613" s="102"/>
      <c r="F613" s="6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39"/>
      <c r="B614" s="176"/>
      <c r="C614" s="101"/>
      <c r="D614" s="127"/>
      <c r="E614" s="102"/>
      <c r="F614" s="6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39"/>
      <c r="B615" s="176"/>
      <c r="C615" s="101"/>
      <c r="D615" s="127"/>
      <c r="E615" s="102"/>
      <c r="F615" s="6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39"/>
      <c r="B616" s="176"/>
      <c r="C616" s="101"/>
      <c r="D616" s="127"/>
      <c r="E616" s="102"/>
      <c r="F616" s="6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39"/>
      <c r="B617" s="176"/>
      <c r="C617" s="101"/>
      <c r="D617" s="127"/>
      <c r="E617" s="102"/>
      <c r="F617" s="6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39"/>
      <c r="B618" s="176"/>
      <c r="C618" s="101"/>
      <c r="D618" s="127"/>
      <c r="E618" s="102"/>
      <c r="F618" s="6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39"/>
      <c r="B619" s="176"/>
      <c r="C619" s="101"/>
      <c r="D619" s="127"/>
      <c r="E619" s="102"/>
      <c r="F619" s="6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39"/>
      <c r="B620" s="176"/>
      <c r="C620" s="101"/>
      <c r="D620" s="127"/>
      <c r="E620" s="102"/>
      <c r="F620" s="6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39"/>
      <c r="B621" s="176"/>
      <c r="C621" s="101"/>
      <c r="D621" s="127"/>
      <c r="E621" s="102"/>
      <c r="F621" s="6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39"/>
      <c r="B622" s="176"/>
      <c r="C622" s="101"/>
      <c r="D622" s="127"/>
      <c r="E622" s="102"/>
      <c r="F622" s="6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39"/>
      <c r="B623" s="176"/>
      <c r="C623" s="101"/>
      <c r="D623" s="127"/>
      <c r="E623" s="102"/>
      <c r="F623" s="6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39"/>
      <c r="B624" s="176"/>
      <c r="C624" s="101"/>
      <c r="D624" s="127"/>
      <c r="E624" s="102"/>
      <c r="F624" s="6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39"/>
      <c r="B625" s="176"/>
      <c r="C625" s="101"/>
      <c r="D625" s="127"/>
      <c r="E625" s="102"/>
      <c r="F625" s="6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39"/>
      <c r="B626" s="176"/>
      <c r="C626" s="101"/>
      <c r="D626" s="127"/>
      <c r="E626" s="102"/>
      <c r="F626" s="6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39"/>
      <c r="B627" s="176"/>
      <c r="C627" s="101"/>
      <c r="D627" s="127"/>
      <c r="E627" s="102"/>
      <c r="F627" s="6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39"/>
      <c r="B628" s="176"/>
      <c r="C628" s="101"/>
      <c r="D628" s="127"/>
      <c r="E628" s="102"/>
      <c r="F628" s="6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39"/>
      <c r="B629" s="176"/>
      <c r="C629" s="101"/>
      <c r="D629" s="127"/>
      <c r="E629" s="102"/>
      <c r="F629" s="6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39"/>
      <c r="B630" s="176"/>
      <c r="C630" s="101"/>
      <c r="D630" s="127"/>
      <c r="E630" s="102"/>
      <c r="F630" s="6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39"/>
      <c r="B631" s="176"/>
      <c r="C631" s="101"/>
      <c r="D631" s="127"/>
      <c r="E631" s="102"/>
      <c r="F631" s="6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39"/>
      <c r="B632" s="176"/>
      <c r="C632" s="101"/>
      <c r="D632" s="127"/>
      <c r="E632" s="102"/>
      <c r="F632" s="6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39"/>
      <c r="B633" s="176"/>
      <c r="C633" s="101"/>
      <c r="D633" s="127"/>
      <c r="E633" s="102"/>
      <c r="F633" s="6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39"/>
      <c r="B634" s="176"/>
      <c r="C634" s="101"/>
      <c r="D634" s="127"/>
      <c r="E634" s="102"/>
      <c r="F634" s="6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39"/>
      <c r="B635" s="176"/>
      <c r="C635" s="101"/>
      <c r="D635" s="127"/>
      <c r="E635" s="102"/>
      <c r="F635" s="6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39"/>
      <c r="B636" s="176"/>
      <c r="C636" s="101"/>
      <c r="D636" s="127"/>
      <c r="E636" s="102"/>
      <c r="F636" s="6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39"/>
      <c r="B637" s="176"/>
      <c r="C637" s="101"/>
      <c r="D637" s="127"/>
      <c r="E637" s="102"/>
      <c r="F637" s="6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39"/>
      <c r="B638" s="176"/>
      <c r="C638" s="101"/>
      <c r="D638" s="127"/>
      <c r="E638" s="102"/>
      <c r="F638" s="6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39"/>
      <c r="B639" s="176"/>
      <c r="C639" s="101"/>
      <c r="D639" s="127"/>
      <c r="E639" s="102"/>
      <c r="F639" s="6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39"/>
      <c r="B640" s="176"/>
      <c r="C640" s="101"/>
      <c r="D640" s="127"/>
      <c r="E640" s="102"/>
      <c r="F640" s="6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39"/>
      <c r="B641" s="176"/>
      <c r="C641" s="101"/>
      <c r="D641" s="127"/>
      <c r="E641" s="102"/>
      <c r="F641" s="6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39"/>
      <c r="B642" s="176"/>
      <c r="C642" s="101"/>
      <c r="D642" s="127"/>
      <c r="E642" s="102"/>
      <c r="F642" s="6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39"/>
      <c r="B643" s="176"/>
      <c r="C643" s="101"/>
      <c r="D643" s="127"/>
      <c r="E643" s="102"/>
      <c r="F643" s="6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39"/>
      <c r="B644" s="176"/>
      <c r="C644" s="101"/>
      <c r="D644" s="127"/>
      <c r="E644" s="102"/>
      <c r="F644" s="6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39"/>
      <c r="B645" s="176"/>
      <c r="C645" s="101"/>
      <c r="D645" s="127"/>
      <c r="E645" s="102"/>
      <c r="F645" s="6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39"/>
      <c r="B646" s="176"/>
      <c r="C646" s="101"/>
      <c r="D646" s="127"/>
      <c r="E646" s="102"/>
      <c r="F646" s="6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39"/>
      <c r="B647" s="176"/>
      <c r="C647" s="101"/>
      <c r="D647" s="127"/>
      <c r="E647" s="102"/>
      <c r="F647" s="6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39"/>
      <c r="B648" s="176"/>
      <c r="C648" s="101"/>
      <c r="D648" s="127"/>
      <c r="E648" s="102"/>
      <c r="F648" s="6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39"/>
      <c r="B649" s="176"/>
      <c r="C649" s="101"/>
      <c r="D649" s="127"/>
      <c r="E649" s="102"/>
      <c r="F649" s="6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39"/>
      <c r="B650" s="176"/>
      <c r="C650" s="101"/>
      <c r="D650" s="127"/>
      <c r="E650" s="102"/>
      <c r="F650" s="6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39"/>
      <c r="B651" s="176"/>
      <c r="C651" s="101"/>
      <c r="D651" s="127"/>
      <c r="E651" s="102"/>
      <c r="F651" s="6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39"/>
      <c r="B652" s="176"/>
      <c r="C652" s="101"/>
      <c r="D652" s="127"/>
      <c r="E652" s="102"/>
      <c r="F652" s="6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39"/>
      <c r="B653" s="176"/>
      <c r="C653" s="101"/>
      <c r="D653" s="127"/>
      <c r="E653" s="102"/>
      <c r="F653" s="6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39"/>
      <c r="B654" s="176"/>
      <c r="C654" s="101"/>
      <c r="D654" s="127"/>
      <c r="E654" s="102"/>
      <c r="F654" s="6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39"/>
      <c r="B655" s="176"/>
      <c r="C655" s="101"/>
      <c r="D655" s="127"/>
      <c r="E655" s="102"/>
      <c r="F655" s="6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39"/>
      <c r="B656" s="176"/>
      <c r="C656" s="101"/>
      <c r="D656" s="127"/>
      <c r="E656" s="102"/>
      <c r="F656" s="6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39"/>
      <c r="B657" s="176"/>
      <c r="C657" s="101"/>
      <c r="D657" s="127"/>
      <c r="E657" s="102"/>
      <c r="F657" s="6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39"/>
      <c r="B658" s="176"/>
      <c r="C658" s="101"/>
      <c r="D658" s="127"/>
      <c r="E658" s="102"/>
      <c r="F658" s="6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39"/>
      <c r="B659" s="176"/>
      <c r="C659" s="101"/>
      <c r="D659" s="127"/>
      <c r="E659" s="102"/>
      <c r="F659" s="6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39"/>
      <c r="B660" s="176"/>
      <c r="C660" s="101"/>
      <c r="D660" s="127"/>
      <c r="E660" s="102"/>
      <c r="F660" s="6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39"/>
      <c r="B661" s="176"/>
      <c r="C661" s="101"/>
      <c r="D661" s="127"/>
      <c r="E661" s="102"/>
      <c r="F661" s="6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39"/>
      <c r="B662" s="176"/>
      <c r="C662" s="101"/>
      <c r="D662" s="127"/>
      <c r="E662" s="102"/>
      <c r="F662" s="6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39"/>
      <c r="B663" s="176"/>
      <c r="C663" s="101"/>
      <c r="D663" s="127"/>
      <c r="E663" s="102"/>
      <c r="F663" s="6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39"/>
      <c r="B664" s="176"/>
      <c r="C664" s="101"/>
      <c r="D664" s="127"/>
      <c r="E664" s="102"/>
      <c r="F664" s="6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39"/>
      <c r="B665" s="176"/>
      <c r="C665" s="101"/>
      <c r="D665" s="127"/>
      <c r="E665" s="102"/>
      <c r="F665" s="6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39"/>
      <c r="B666" s="176"/>
      <c r="C666" s="101"/>
      <c r="D666" s="127"/>
      <c r="E666" s="102"/>
      <c r="F666" s="6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39"/>
      <c r="B667" s="176"/>
      <c r="C667" s="101"/>
      <c r="D667" s="127"/>
      <c r="E667" s="102"/>
      <c r="F667" s="6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39"/>
      <c r="B668" s="176"/>
      <c r="C668" s="101"/>
      <c r="D668" s="127"/>
      <c r="E668" s="102"/>
      <c r="F668" s="6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39"/>
      <c r="B669" s="176"/>
      <c r="C669" s="101"/>
      <c r="D669" s="127"/>
      <c r="E669" s="102"/>
      <c r="F669" s="6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39"/>
      <c r="B670" s="176"/>
      <c r="C670" s="101"/>
      <c r="D670" s="127"/>
      <c r="E670" s="102"/>
      <c r="F670" s="6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39"/>
      <c r="B671" s="176"/>
      <c r="C671" s="101"/>
      <c r="D671" s="127"/>
      <c r="E671" s="102"/>
      <c r="F671" s="6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39"/>
      <c r="B672" s="176"/>
      <c r="C672" s="101"/>
      <c r="D672" s="127"/>
      <c r="E672" s="102"/>
      <c r="F672" s="6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39"/>
      <c r="B673" s="176"/>
      <c r="C673" s="101"/>
      <c r="D673" s="127"/>
      <c r="E673" s="102"/>
      <c r="F673" s="6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39"/>
      <c r="B674" s="176"/>
      <c r="C674" s="101"/>
      <c r="D674" s="127"/>
      <c r="E674" s="102"/>
      <c r="F674" s="6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39"/>
      <c r="B675" s="176"/>
      <c r="C675" s="101"/>
      <c r="D675" s="127"/>
      <c r="E675" s="102"/>
      <c r="F675" s="6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39"/>
      <c r="B676" s="176"/>
      <c r="C676" s="101"/>
      <c r="D676" s="127"/>
      <c r="E676" s="102"/>
      <c r="F676" s="6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39"/>
      <c r="B677" s="176"/>
      <c r="C677" s="101"/>
      <c r="D677" s="127"/>
      <c r="E677" s="102"/>
      <c r="F677" s="6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39"/>
      <c r="B678" s="176"/>
      <c r="C678" s="101"/>
      <c r="D678" s="127"/>
      <c r="E678" s="102"/>
      <c r="F678" s="6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39"/>
      <c r="B679" s="176"/>
      <c r="C679" s="101"/>
      <c r="D679" s="127"/>
      <c r="E679" s="102"/>
      <c r="F679" s="6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39"/>
      <c r="B680" s="176"/>
      <c r="C680" s="101"/>
      <c r="D680" s="127"/>
      <c r="E680" s="102"/>
      <c r="F680" s="6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39"/>
      <c r="B681" s="176"/>
      <c r="C681" s="101"/>
      <c r="D681" s="127"/>
      <c r="E681" s="102"/>
      <c r="F681" s="6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39"/>
      <c r="B682" s="176"/>
      <c r="C682" s="101"/>
      <c r="D682" s="127"/>
      <c r="E682" s="102"/>
      <c r="F682" s="6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39"/>
      <c r="B683" s="176"/>
      <c r="C683" s="101"/>
      <c r="D683" s="127"/>
      <c r="E683" s="102"/>
      <c r="F683" s="6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39"/>
      <c r="B684" s="176"/>
      <c r="C684" s="101"/>
      <c r="D684" s="127"/>
      <c r="E684" s="102"/>
      <c r="F684" s="6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39"/>
      <c r="B685" s="176"/>
      <c r="C685" s="101"/>
      <c r="D685" s="127"/>
      <c r="E685" s="102"/>
      <c r="F685" s="6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39"/>
      <c r="B686" s="176"/>
      <c r="C686" s="101"/>
      <c r="D686" s="127"/>
      <c r="E686" s="102"/>
      <c r="F686" s="6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39"/>
      <c r="B687" s="176"/>
      <c r="C687" s="101"/>
      <c r="D687" s="127"/>
      <c r="E687" s="102"/>
      <c r="F687" s="6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39"/>
      <c r="B688" s="176"/>
      <c r="C688" s="101"/>
      <c r="D688" s="127"/>
      <c r="E688" s="102"/>
      <c r="F688" s="6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39"/>
      <c r="B689" s="176"/>
      <c r="C689" s="101"/>
      <c r="D689" s="127"/>
      <c r="E689" s="102"/>
      <c r="F689" s="6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39"/>
      <c r="B690" s="176"/>
      <c r="C690" s="101"/>
      <c r="D690" s="127"/>
      <c r="E690" s="102"/>
      <c r="F690" s="6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39"/>
      <c r="B691" s="176"/>
      <c r="C691" s="101"/>
      <c r="D691" s="127"/>
      <c r="E691" s="102"/>
      <c r="F691" s="6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39"/>
      <c r="B692" s="176"/>
      <c r="C692" s="101"/>
      <c r="D692" s="127"/>
      <c r="E692" s="102"/>
      <c r="F692" s="6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39"/>
      <c r="B693" s="176"/>
      <c r="C693" s="101"/>
      <c r="D693" s="127"/>
      <c r="E693" s="102"/>
      <c r="F693" s="6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39"/>
      <c r="B694" s="176"/>
      <c r="C694" s="101"/>
      <c r="D694" s="127"/>
      <c r="E694" s="102"/>
      <c r="F694" s="6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39"/>
      <c r="B695" s="176"/>
      <c r="C695" s="101"/>
      <c r="D695" s="127"/>
      <c r="E695" s="102"/>
      <c r="F695" s="6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39"/>
      <c r="B696" s="176"/>
      <c r="C696" s="101"/>
      <c r="D696" s="127"/>
      <c r="E696" s="102"/>
      <c r="F696" s="6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39"/>
      <c r="B697" s="176"/>
      <c r="C697" s="101"/>
      <c r="D697" s="127"/>
      <c r="E697" s="102"/>
      <c r="F697" s="6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39"/>
      <c r="B698" s="176"/>
      <c r="C698" s="101"/>
      <c r="D698" s="127"/>
      <c r="E698" s="102"/>
      <c r="F698" s="6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39"/>
      <c r="B699" s="176"/>
      <c r="C699" s="101"/>
      <c r="D699" s="127"/>
      <c r="E699" s="102"/>
      <c r="F699" s="6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39"/>
      <c r="B700" s="176"/>
      <c r="C700" s="101"/>
      <c r="D700" s="127"/>
      <c r="E700" s="102"/>
      <c r="F700" s="6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39"/>
      <c r="B701" s="176"/>
      <c r="C701" s="101"/>
      <c r="D701" s="127"/>
      <c r="E701" s="102"/>
      <c r="F701" s="6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39"/>
      <c r="B702" s="176"/>
      <c r="C702" s="101"/>
      <c r="D702" s="127"/>
      <c r="E702" s="102"/>
      <c r="F702" s="6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39"/>
      <c r="B703" s="176"/>
      <c r="C703" s="101"/>
      <c r="D703" s="127"/>
      <c r="E703" s="102"/>
      <c r="F703" s="6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39"/>
      <c r="B704" s="176"/>
      <c r="C704" s="101"/>
      <c r="D704" s="127"/>
      <c r="E704" s="102"/>
      <c r="F704" s="6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39"/>
      <c r="B705" s="176"/>
      <c r="C705" s="101"/>
      <c r="D705" s="127"/>
      <c r="E705" s="102"/>
      <c r="F705" s="6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39"/>
      <c r="B706" s="176"/>
      <c r="C706" s="101"/>
      <c r="D706" s="127"/>
      <c r="E706" s="102"/>
      <c r="F706" s="6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39"/>
      <c r="B707" s="176"/>
      <c r="C707" s="101"/>
      <c r="D707" s="127"/>
      <c r="E707" s="102"/>
      <c r="F707" s="6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39"/>
      <c r="B708" s="176"/>
      <c r="C708" s="101"/>
      <c r="D708" s="127"/>
      <c r="E708" s="102"/>
      <c r="F708" s="6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39"/>
      <c r="B709" s="176"/>
      <c r="C709" s="101"/>
      <c r="D709" s="127"/>
      <c r="E709" s="102"/>
      <c r="F709" s="6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39"/>
      <c r="B710" s="176"/>
      <c r="C710" s="101"/>
      <c r="D710" s="127"/>
      <c r="E710" s="102"/>
      <c r="F710" s="6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39"/>
      <c r="B711" s="176"/>
      <c r="C711" s="101"/>
      <c r="D711" s="127"/>
      <c r="E711" s="102"/>
      <c r="F711" s="6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39"/>
      <c r="B712" s="176"/>
      <c r="C712" s="101"/>
      <c r="D712" s="127"/>
      <c r="E712" s="102"/>
      <c r="F712" s="6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39"/>
      <c r="B713" s="176"/>
      <c r="C713" s="101"/>
      <c r="D713" s="127"/>
      <c r="E713" s="102"/>
      <c r="F713" s="6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39"/>
      <c r="B714" s="176"/>
      <c r="C714" s="101"/>
      <c r="D714" s="127"/>
      <c r="E714" s="102"/>
      <c r="F714" s="6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39"/>
      <c r="B715" s="176"/>
      <c r="C715" s="101"/>
      <c r="D715" s="127"/>
      <c r="E715" s="102"/>
      <c r="F715" s="6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39"/>
      <c r="B716" s="176"/>
      <c r="C716" s="101"/>
      <c r="D716" s="127"/>
      <c r="E716" s="102"/>
      <c r="F716" s="6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39"/>
      <c r="B717" s="176"/>
      <c r="C717" s="101"/>
      <c r="D717" s="127"/>
      <c r="E717" s="102"/>
      <c r="F717" s="6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39"/>
      <c r="B718" s="176"/>
      <c r="C718" s="101"/>
      <c r="D718" s="127"/>
      <c r="E718" s="102"/>
      <c r="F718" s="6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39"/>
      <c r="B719" s="176"/>
      <c r="C719" s="101"/>
      <c r="D719" s="127"/>
      <c r="E719" s="102"/>
      <c r="F719" s="6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39"/>
      <c r="B720" s="176"/>
      <c r="C720" s="101"/>
      <c r="D720" s="127"/>
      <c r="E720" s="102"/>
      <c r="F720" s="6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39"/>
      <c r="B721" s="176"/>
      <c r="C721" s="101"/>
      <c r="D721" s="127"/>
      <c r="E721" s="102"/>
      <c r="F721" s="6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39"/>
      <c r="B722" s="176"/>
      <c r="C722" s="101"/>
      <c r="D722" s="127"/>
      <c r="E722" s="102"/>
      <c r="F722" s="6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39"/>
      <c r="B723" s="176"/>
      <c r="C723" s="101"/>
      <c r="D723" s="127"/>
      <c r="E723" s="102"/>
      <c r="F723" s="6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39"/>
      <c r="B724" s="176"/>
      <c r="C724" s="101"/>
      <c r="D724" s="127"/>
      <c r="E724" s="102"/>
      <c r="F724" s="6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39"/>
      <c r="B725" s="176"/>
      <c r="C725" s="101"/>
      <c r="D725" s="127"/>
      <c r="E725" s="102"/>
      <c r="F725" s="6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39"/>
      <c r="B726" s="176"/>
      <c r="C726" s="101"/>
      <c r="D726" s="127"/>
      <c r="E726" s="102"/>
      <c r="F726" s="6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39"/>
      <c r="B727" s="176"/>
      <c r="C727" s="101"/>
      <c r="D727" s="127"/>
      <c r="E727" s="102"/>
      <c r="F727" s="6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39"/>
      <c r="B728" s="176"/>
      <c r="C728" s="101"/>
      <c r="D728" s="127"/>
      <c r="E728" s="102"/>
      <c r="F728" s="6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39"/>
      <c r="B729" s="176"/>
      <c r="C729" s="101"/>
      <c r="D729" s="127"/>
      <c r="E729" s="102"/>
      <c r="F729" s="6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39"/>
      <c r="B730" s="176"/>
      <c r="C730" s="101"/>
      <c r="D730" s="127"/>
      <c r="E730" s="102"/>
      <c r="F730" s="6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39"/>
      <c r="B731" s="176"/>
      <c r="C731" s="101"/>
      <c r="D731" s="127"/>
      <c r="E731" s="102"/>
      <c r="F731" s="6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39"/>
      <c r="B732" s="176"/>
      <c r="C732" s="101"/>
      <c r="D732" s="127"/>
      <c r="E732" s="102"/>
      <c r="F732" s="6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39"/>
      <c r="B733" s="176"/>
      <c r="C733" s="101"/>
      <c r="D733" s="127"/>
      <c r="E733" s="102"/>
      <c r="F733" s="6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39"/>
      <c r="B734" s="176"/>
      <c r="C734" s="101"/>
      <c r="D734" s="127"/>
      <c r="E734" s="102"/>
      <c r="F734" s="6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39"/>
      <c r="B735" s="176"/>
      <c r="C735" s="101"/>
      <c r="D735" s="127"/>
      <c r="E735" s="102"/>
      <c r="F735" s="6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39"/>
      <c r="B736" s="176"/>
      <c r="C736" s="101"/>
      <c r="D736" s="127"/>
      <c r="E736" s="102"/>
      <c r="F736" s="6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39"/>
      <c r="B737" s="176"/>
      <c r="C737" s="101"/>
      <c r="D737" s="127"/>
      <c r="E737" s="102"/>
      <c r="F737" s="6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39"/>
      <c r="B738" s="176"/>
      <c r="C738" s="101"/>
      <c r="D738" s="127"/>
      <c r="E738" s="102"/>
      <c r="F738" s="6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39"/>
      <c r="B739" s="176"/>
      <c r="C739" s="101"/>
      <c r="D739" s="127"/>
      <c r="E739" s="102"/>
      <c r="F739" s="6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39"/>
      <c r="B740" s="176"/>
      <c r="C740" s="101"/>
      <c r="D740" s="127"/>
      <c r="E740" s="102"/>
      <c r="F740" s="6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39"/>
      <c r="B741" s="176"/>
      <c r="C741" s="101"/>
      <c r="D741" s="127"/>
      <c r="E741" s="102"/>
      <c r="F741" s="6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39"/>
      <c r="B742" s="176"/>
      <c r="C742" s="101"/>
      <c r="D742" s="127"/>
      <c r="E742" s="102"/>
      <c r="F742" s="6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39"/>
      <c r="B743" s="176"/>
      <c r="C743" s="101"/>
      <c r="D743" s="127"/>
      <c r="E743" s="102"/>
      <c r="F743" s="6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39"/>
      <c r="B744" s="176"/>
      <c r="C744" s="101"/>
      <c r="D744" s="127"/>
      <c r="E744" s="102"/>
      <c r="F744" s="6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39"/>
      <c r="B745" s="176"/>
      <c r="C745" s="101"/>
      <c r="D745" s="127"/>
      <c r="E745" s="102"/>
      <c r="F745" s="6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39"/>
      <c r="B746" s="176"/>
      <c r="C746" s="101"/>
      <c r="D746" s="127"/>
      <c r="E746" s="102"/>
      <c r="F746" s="6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39"/>
      <c r="B747" s="176"/>
      <c r="C747" s="101"/>
      <c r="D747" s="127"/>
      <c r="E747" s="102"/>
      <c r="F747" s="6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39"/>
      <c r="B748" s="176"/>
      <c r="C748" s="101"/>
      <c r="D748" s="127"/>
      <c r="E748" s="102"/>
      <c r="F748" s="6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39"/>
      <c r="B749" s="176"/>
      <c r="C749" s="101"/>
      <c r="D749" s="127"/>
      <c r="E749" s="102"/>
      <c r="F749" s="6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39"/>
      <c r="B750" s="176"/>
      <c r="C750" s="101"/>
      <c r="D750" s="127"/>
      <c r="E750" s="102"/>
      <c r="F750" s="6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39"/>
      <c r="B751" s="176"/>
      <c r="C751" s="101"/>
      <c r="D751" s="127"/>
      <c r="E751" s="102"/>
      <c r="F751" s="6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39"/>
      <c r="B752" s="176"/>
      <c r="C752" s="101"/>
      <c r="D752" s="127"/>
      <c r="E752" s="102"/>
      <c r="F752" s="6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39"/>
      <c r="B753" s="176"/>
      <c r="C753" s="101"/>
      <c r="D753" s="127"/>
      <c r="E753" s="102"/>
      <c r="F753" s="6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39"/>
      <c r="B754" s="176"/>
      <c r="C754" s="101"/>
      <c r="D754" s="127"/>
      <c r="E754" s="102"/>
      <c r="F754" s="6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39"/>
      <c r="B755" s="176"/>
      <c r="C755" s="101"/>
      <c r="D755" s="127"/>
      <c r="E755" s="102"/>
      <c r="F755" s="6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39"/>
      <c r="B756" s="176"/>
      <c r="C756" s="101"/>
      <c r="D756" s="127"/>
      <c r="E756" s="102"/>
      <c r="F756" s="6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39"/>
      <c r="B757" s="176"/>
      <c r="C757" s="101"/>
      <c r="D757" s="127"/>
      <c r="E757" s="102"/>
      <c r="F757" s="6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39"/>
      <c r="B758" s="176"/>
      <c r="C758" s="101"/>
      <c r="D758" s="127"/>
      <c r="E758" s="102"/>
      <c r="F758" s="6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39"/>
      <c r="B759" s="176"/>
      <c r="C759" s="101"/>
      <c r="D759" s="127"/>
      <c r="E759" s="102"/>
      <c r="F759" s="6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39"/>
      <c r="B760" s="176"/>
      <c r="C760" s="101"/>
      <c r="D760" s="127"/>
      <c r="E760" s="102"/>
      <c r="F760" s="6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39"/>
      <c r="B761" s="176"/>
      <c r="C761" s="101"/>
      <c r="D761" s="127"/>
      <c r="E761" s="102"/>
      <c r="F761" s="6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39"/>
      <c r="B762" s="176"/>
      <c r="C762" s="101"/>
      <c r="D762" s="127"/>
      <c r="E762" s="102"/>
      <c r="F762" s="6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39"/>
      <c r="B763" s="176"/>
      <c r="C763" s="101"/>
      <c r="D763" s="127"/>
      <c r="E763" s="102"/>
      <c r="F763" s="6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39"/>
      <c r="B764" s="176"/>
      <c r="C764" s="101"/>
      <c r="D764" s="127"/>
      <c r="E764" s="102"/>
      <c r="F764" s="6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39"/>
      <c r="B765" s="176"/>
      <c r="C765" s="101"/>
      <c r="D765" s="127"/>
      <c r="E765" s="102"/>
      <c r="F765" s="6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39"/>
      <c r="B766" s="176"/>
      <c r="C766" s="101"/>
      <c r="D766" s="127"/>
      <c r="E766" s="102"/>
      <c r="F766" s="6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39"/>
      <c r="B767" s="176"/>
      <c r="C767" s="101"/>
      <c r="D767" s="127"/>
      <c r="E767" s="102"/>
      <c r="F767" s="6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39"/>
      <c r="B768" s="176"/>
      <c r="C768" s="101"/>
      <c r="D768" s="127"/>
      <c r="E768" s="102"/>
      <c r="F768" s="6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39"/>
      <c r="B769" s="176"/>
      <c r="C769" s="101"/>
      <c r="D769" s="127"/>
      <c r="E769" s="102"/>
      <c r="F769" s="6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39"/>
      <c r="B770" s="176"/>
      <c r="C770" s="101"/>
      <c r="D770" s="127"/>
      <c r="E770" s="102"/>
      <c r="F770" s="6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39"/>
      <c r="B771" s="176"/>
      <c r="C771" s="101"/>
      <c r="D771" s="127"/>
      <c r="E771" s="102"/>
      <c r="F771" s="6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39"/>
      <c r="B772" s="176"/>
      <c r="C772" s="101"/>
      <c r="D772" s="127"/>
      <c r="E772" s="102"/>
      <c r="F772" s="6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39"/>
      <c r="B773" s="176"/>
      <c r="C773" s="101"/>
      <c r="D773" s="127"/>
      <c r="E773" s="102"/>
      <c r="F773" s="6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39"/>
      <c r="B774" s="176"/>
      <c r="C774" s="101"/>
      <c r="D774" s="127"/>
      <c r="E774" s="102"/>
      <c r="F774" s="6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39"/>
      <c r="B775" s="176"/>
      <c r="C775" s="101"/>
      <c r="D775" s="127"/>
      <c r="E775" s="102"/>
      <c r="F775" s="6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39"/>
      <c r="B776" s="176"/>
      <c r="C776" s="101"/>
      <c r="D776" s="127"/>
      <c r="E776" s="102"/>
      <c r="F776" s="6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39"/>
      <c r="B777" s="176"/>
      <c r="C777" s="101"/>
      <c r="D777" s="127"/>
      <c r="E777" s="102"/>
      <c r="F777" s="6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39"/>
      <c r="B778" s="176"/>
      <c r="C778" s="101"/>
      <c r="D778" s="127"/>
      <c r="E778" s="102"/>
      <c r="F778" s="6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39"/>
      <c r="B779" s="176"/>
      <c r="C779" s="101"/>
      <c r="D779" s="127"/>
      <c r="E779" s="102"/>
      <c r="F779" s="6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39"/>
      <c r="B780" s="176"/>
      <c r="C780" s="101"/>
      <c r="D780" s="127"/>
      <c r="E780" s="102"/>
      <c r="F780" s="6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39"/>
      <c r="B781" s="176"/>
      <c r="C781" s="101"/>
      <c r="D781" s="127"/>
      <c r="E781" s="102"/>
      <c r="F781" s="6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39"/>
      <c r="B782" s="176"/>
      <c r="C782" s="101"/>
      <c r="D782" s="127"/>
      <c r="E782" s="102"/>
      <c r="F782" s="6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39"/>
      <c r="B783" s="176"/>
      <c r="C783" s="101"/>
      <c r="D783" s="127"/>
      <c r="E783" s="102"/>
      <c r="F783" s="6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39"/>
      <c r="B784" s="176"/>
      <c r="C784" s="101"/>
      <c r="D784" s="127"/>
      <c r="E784" s="102"/>
      <c r="F784" s="6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39"/>
      <c r="B785" s="176"/>
      <c r="C785" s="101"/>
      <c r="D785" s="127"/>
      <c r="E785" s="102"/>
      <c r="F785" s="6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39"/>
      <c r="B786" s="176"/>
      <c r="C786" s="101"/>
      <c r="D786" s="127"/>
      <c r="E786" s="102"/>
      <c r="F786" s="6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39"/>
      <c r="B787" s="176"/>
      <c r="C787" s="101"/>
      <c r="D787" s="127"/>
      <c r="E787" s="102"/>
      <c r="F787" s="6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39"/>
      <c r="B788" s="176"/>
      <c r="C788" s="101"/>
      <c r="D788" s="127"/>
      <c r="E788" s="102"/>
      <c r="F788" s="6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39"/>
      <c r="B789" s="176"/>
      <c r="C789" s="101"/>
      <c r="D789" s="127"/>
      <c r="E789" s="102"/>
      <c r="F789" s="6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39"/>
      <c r="B790" s="176"/>
      <c r="C790" s="101"/>
      <c r="D790" s="127"/>
      <c r="E790" s="102"/>
      <c r="F790" s="6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39"/>
      <c r="B791" s="176"/>
      <c r="C791" s="101"/>
      <c r="D791" s="127"/>
      <c r="E791" s="102"/>
      <c r="F791" s="6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39"/>
      <c r="B792" s="176"/>
      <c r="C792" s="101"/>
      <c r="D792" s="127"/>
      <c r="E792" s="102"/>
      <c r="F792" s="6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39"/>
      <c r="B793" s="176"/>
      <c r="C793" s="101"/>
      <c r="D793" s="127"/>
      <c r="E793" s="102"/>
      <c r="F793" s="6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39"/>
      <c r="B794" s="176"/>
      <c r="C794" s="101"/>
      <c r="D794" s="127"/>
      <c r="E794" s="102"/>
      <c r="F794" s="6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39"/>
      <c r="B795" s="176"/>
      <c r="C795" s="101"/>
      <c r="D795" s="127"/>
      <c r="E795" s="102"/>
      <c r="F795" s="6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39"/>
      <c r="B796" s="176"/>
      <c r="C796" s="101"/>
      <c r="D796" s="127"/>
      <c r="E796" s="102"/>
      <c r="F796" s="6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39"/>
      <c r="B797" s="176"/>
      <c r="C797" s="101"/>
      <c r="D797" s="127"/>
      <c r="E797" s="102"/>
      <c r="F797" s="6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39"/>
      <c r="B798" s="176"/>
      <c r="C798" s="101"/>
      <c r="D798" s="127"/>
      <c r="E798" s="102"/>
      <c r="F798" s="6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39"/>
      <c r="B799" s="176"/>
      <c r="C799" s="101"/>
      <c r="D799" s="127"/>
      <c r="E799" s="102"/>
      <c r="F799" s="6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39"/>
      <c r="B800" s="176"/>
      <c r="C800" s="101"/>
      <c r="D800" s="127"/>
      <c r="E800" s="102"/>
      <c r="F800" s="6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39"/>
      <c r="B801" s="176"/>
      <c r="C801" s="101"/>
      <c r="D801" s="127"/>
      <c r="E801" s="102"/>
      <c r="F801" s="6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39"/>
      <c r="B802" s="176"/>
      <c r="C802" s="101"/>
      <c r="D802" s="127"/>
      <c r="E802" s="102"/>
      <c r="F802" s="6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39"/>
      <c r="B803" s="176"/>
      <c r="C803" s="101"/>
      <c r="D803" s="127"/>
      <c r="E803" s="102"/>
      <c r="F803" s="6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39"/>
      <c r="B804" s="176"/>
      <c r="C804" s="101"/>
      <c r="D804" s="127"/>
      <c r="E804" s="102"/>
      <c r="F804" s="6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39"/>
      <c r="B805" s="176"/>
      <c r="C805" s="101"/>
      <c r="D805" s="127"/>
      <c r="E805" s="102"/>
      <c r="F805" s="6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39"/>
      <c r="B806" s="176"/>
      <c r="C806" s="101"/>
      <c r="D806" s="127"/>
      <c r="E806" s="102"/>
      <c r="F806" s="6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39"/>
      <c r="B807" s="176"/>
      <c r="C807" s="101"/>
      <c r="D807" s="127"/>
      <c r="E807" s="102"/>
      <c r="F807" s="6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39"/>
      <c r="B808" s="176"/>
      <c r="C808" s="101"/>
      <c r="D808" s="127"/>
      <c r="E808" s="102"/>
      <c r="F808" s="6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39"/>
      <c r="B809" s="176"/>
      <c r="C809" s="101"/>
      <c r="D809" s="127"/>
      <c r="E809" s="102"/>
      <c r="F809" s="6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39"/>
      <c r="B810" s="176"/>
      <c r="C810" s="101"/>
      <c r="D810" s="127"/>
      <c r="E810" s="102"/>
      <c r="F810" s="6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39"/>
      <c r="B811" s="176"/>
      <c r="C811" s="101"/>
      <c r="D811" s="127"/>
      <c r="E811" s="102"/>
      <c r="F811" s="6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39"/>
      <c r="B812" s="176"/>
      <c r="C812" s="101"/>
      <c r="D812" s="127"/>
      <c r="E812" s="102"/>
      <c r="F812" s="6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39"/>
      <c r="B813" s="176"/>
      <c r="C813" s="101"/>
      <c r="D813" s="127"/>
      <c r="E813" s="102"/>
      <c r="F813" s="6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39"/>
      <c r="B814" s="176"/>
      <c r="C814" s="101"/>
      <c r="D814" s="127"/>
      <c r="E814" s="102"/>
      <c r="F814" s="6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39"/>
      <c r="B815" s="176"/>
      <c r="C815" s="101"/>
      <c r="D815" s="127"/>
      <c r="E815" s="102"/>
      <c r="F815" s="6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39"/>
      <c r="B816" s="176"/>
      <c r="C816" s="101"/>
      <c r="D816" s="127"/>
      <c r="E816" s="102"/>
      <c r="F816" s="6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39"/>
      <c r="B817" s="176"/>
      <c r="C817" s="101"/>
      <c r="D817" s="127"/>
      <c r="E817" s="102"/>
      <c r="F817" s="6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39"/>
      <c r="B818" s="176"/>
      <c r="C818" s="101"/>
      <c r="D818" s="127"/>
      <c r="E818" s="102"/>
      <c r="F818" s="6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39"/>
      <c r="B819" s="176"/>
      <c r="C819" s="101"/>
      <c r="D819" s="127"/>
      <c r="E819" s="102"/>
      <c r="F819" s="6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39"/>
      <c r="B820" s="176"/>
      <c r="C820" s="101"/>
      <c r="D820" s="127"/>
      <c r="E820" s="102"/>
      <c r="F820" s="6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39"/>
      <c r="B821" s="176"/>
      <c r="C821" s="101"/>
      <c r="D821" s="127"/>
      <c r="E821" s="102"/>
      <c r="F821" s="6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39"/>
      <c r="B822" s="176"/>
      <c r="C822" s="101"/>
      <c r="D822" s="127"/>
      <c r="E822" s="102"/>
      <c r="F822" s="6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39"/>
      <c r="B823" s="176"/>
      <c r="C823" s="101"/>
      <c r="D823" s="127"/>
      <c r="E823" s="102"/>
      <c r="F823" s="6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39"/>
      <c r="B824" s="176"/>
      <c r="C824" s="101"/>
      <c r="D824" s="127"/>
      <c r="E824" s="102"/>
      <c r="F824" s="6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39"/>
      <c r="B825" s="176"/>
      <c r="C825" s="101"/>
      <c r="D825" s="127"/>
      <c r="E825" s="102"/>
      <c r="F825" s="6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39"/>
      <c r="B826" s="176"/>
      <c r="C826" s="101"/>
      <c r="D826" s="127"/>
      <c r="E826" s="102"/>
      <c r="F826" s="6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39"/>
      <c r="B827" s="176"/>
      <c r="C827" s="101"/>
      <c r="D827" s="127"/>
      <c r="E827" s="102"/>
      <c r="F827" s="6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39"/>
      <c r="B828" s="176"/>
      <c r="C828" s="101"/>
      <c r="D828" s="127"/>
      <c r="E828" s="102"/>
      <c r="F828" s="6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39"/>
      <c r="B829" s="176"/>
      <c r="C829" s="101"/>
      <c r="D829" s="127"/>
      <c r="E829" s="102"/>
      <c r="F829" s="6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39"/>
      <c r="B830" s="176"/>
      <c r="C830" s="101"/>
      <c r="D830" s="127"/>
      <c r="E830" s="102"/>
      <c r="F830" s="6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39"/>
      <c r="B831" s="176"/>
      <c r="C831" s="101"/>
      <c r="D831" s="127"/>
      <c r="E831" s="102"/>
      <c r="F831" s="6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39"/>
      <c r="B832" s="176"/>
      <c r="C832" s="101"/>
      <c r="D832" s="127"/>
      <c r="E832" s="102"/>
      <c r="F832" s="6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39"/>
      <c r="B833" s="176"/>
      <c r="C833" s="101"/>
      <c r="D833" s="127"/>
      <c r="E833" s="102"/>
      <c r="F833" s="6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39"/>
      <c r="B834" s="176"/>
      <c r="C834" s="101"/>
      <c r="D834" s="127"/>
      <c r="E834" s="102"/>
      <c r="F834" s="6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39"/>
      <c r="B835" s="176"/>
      <c r="C835" s="101"/>
      <c r="D835" s="127"/>
      <c r="E835" s="102"/>
      <c r="F835" s="6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39"/>
      <c r="B836" s="176"/>
      <c r="C836" s="101"/>
      <c r="D836" s="127"/>
      <c r="E836" s="102"/>
      <c r="F836" s="6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39"/>
      <c r="B837" s="176"/>
      <c r="C837" s="101"/>
      <c r="D837" s="127"/>
      <c r="E837" s="102"/>
      <c r="F837" s="6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39"/>
      <c r="B838" s="176"/>
      <c r="C838" s="101"/>
      <c r="D838" s="127"/>
      <c r="E838" s="102"/>
      <c r="F838" s="6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39"/>
      <c r="B839" s="176"/>
      <c r="C839" s="101"/>
      <c r="D839" s="127"/>
      <c r="E839" s="102"/>
      <c r="F839" s="6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39"/>
      <c r="B840" s="176"/>
      <c r="C840" s="101"/>
      <c r="D840" s="127"/>
      <c r="E840" s="102"/>
      <c r="F840" s="6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39"/>
      <c r="B841" s="176"/>
      <c r="C841" s="101"/>
      <c r="D841" s="127"/>
      <c r="E841" s="102"/>
      <c r="F841" s="6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39"/>
      <c r="B842" s="176"/>
      <c r="C842" s="101"/>
      <c r="D842" s="127"/>
      <c r="E842" s="102"/>
      <c r="F842" s="6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39"/>
      <c r="B843" s="176"/>
      <c r="C843" s="101"/>
      <c r="D843" s="127"/>
      <c r="E843" s="102"/>
      <c r="F843" s="6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39"/>
      <c r="B844" s="176"/>
      <c r="C844" s="101"/>
      <c r="D844" s="127"/>
      <c r="E844" s="102"/>
      <c r="F844" s="6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39"/>
      <c r="B845" s="176"/>
      <c r="C845" s="101"/>
      <c r="D845" s="127"/>
      <c r="E845" s="102"/>
      <c r="F845" s="6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39"/>
      <c r="B846" s="176"/>
      <c r="C846" s="101"/>
      <c r="D846" s="127"/>
      <c r="E846" s="102"/>
      <c r="F846" s="6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39"/>
      <c r="B847" s="176"/>
      <c r="C847" s="101"/>
      <c r="D847" s="127"/>
      <c r="E847" s="102"/>
      <c r="F847" s="6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39"/>
      <c r="B848" s="176"/>
      <c r="C848" s="101"/>
      <c r="D848" s="127"/>
      <c r="E848" s="102"/>
      <c r="F848" s="6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39"/>
      <c r="B849" s="176"/>
      <c r="C849" s="101"/>
      <c r="D849" s="127"/>
      <c r="E849" s="102"/>
      <c r="F849" s="6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39"/>
      <c r="B850" s="176"/>
      <c r="C850" s="101"/>
      <c r="D850" s="127"/>
      <c r="E850" s="102"/>
      <c r="F850" s="6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39"/>
      <c r="B851" s="176"/>
      <c r="C851" s="101"/>
      <c r="D851" s="127"/>
      <c r="E851" s="102"/>
      <c r="F851" s="6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39"/>
      <c r="B852" s="176"/>
      <c r="C852" s="101"/>
      <c r="D852" s="127"/>
      <c r="E852" s="102"/>
      <c r="F852" s="6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39"/>
      <c r="B853" s="176"/>
      <c r="C853" s="101"/>
      <c r="D853" s="127"/>
      <c r="E853" s="102"/>
      <c r="F853" s="6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39"/>
      <c r="B854" s="176"/>
      <c r="C854" s="101"/>
      <c r="D854" s="127"/>
      <c r="E854" s="102"/>
      <c r="F854" s="6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39"/>
      <c r="B855" s="176"/>
      <c r="C855" s="101"/>
      <c r="D855" s="127"/>
      <c r="E855" s="102"/>
      <c r="F855" s="6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39"/>
      <c r="B856" s="176"/>
      <c r="C856" s="101"/>
      <c r="D856" s="127"/>
      <c r="E856" s="102"/>
      <c r="F856" s="6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39"/>
      <c r="B857" s="176"/>
      <c r="C857" s="101"/>
      <c r="D857" s="127"/>
      <c r="E857" s="102"/>
      <c r="F857" s="6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39"/>
      <c r="B858" s="176"/>
      <c r="C858" s="101"/>
      <c r="D858" s="127"/>
      <c r="E858" s="102"/>
      <c r="F858" s="6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39"/>
      <c r="B859" s="176"/>
      <c r="C859" s="101"/>
      <c r="D859" s="127"/>
      <c r="E859" s="102"/>
      <c r="F859" s="6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39"/>
      <c r="B860" s="176"/>
      <c r="C860" s="101"/>
      <c r="D860" s="127"/>
      <c r="E860" s="102"/>
      <c r="F860" s="6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39"/>
      <c r="B861" s="176"/>
      <c r="C861" s="101"/>
      <c r="D861" s="127"/>
      <c r="E861" s="102"/>
      <c r="F861" s="6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39"/>
      <c r="B862" s="176"/>
      <c r="C862" s="101"/>
      <c r="D862" s="127"/>
      <c r="E862" s="102"/>
      <c r="F862" s="6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39"/>
      <c r="B863" s="176"/>
      <c r="C863" s="101"/>
      <c r="D863" s="127"/>
      <c r="E863" s="102"/>
      <c r="F863" s="6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39"/>
      <c r="B864" s="176"/>
      <c r="C864" s="101"/>
      <c r="D864" s="127"/>
      <c r="E864" s="102"/>
      <c r="F864" s="6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39"/>
      <c r="B865" s="176"/>
      <c r="C865" s="101"/>
      <c r="D865" s="127"/>
      <c r="E865" s="102"/>
      <c r="F865" s="6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39"/>
      <c r="B866" s="176"/>
      <c r="C866" s="101"/>
      <c r="D866" s="127"/>
      <c r="E866" s="102"/>
      <c r="F866" s="6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39"/>
      <c r="B867" s="176"/>
      <c r="C867" s="101"/>
      <c r="D867" s="127"/>
      <c r="E867" s="102"/>
      <c r="F867" s="6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39"/>
      <c r="B868" s="176"/>
      <c r="C868" s="101"/>
      <c r="D868" s="127"/>
      <c r="E868" s="102"/>
      <c r="F868" s="6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39"/>
      <c r="B869" s="176"/>
      <c r="C869" s="101"/>
      <c r="D869" s="127"/>
      <c r="E869" s="102"/>
      <c r="F869" s="6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39"/>
      <c r="B870" s="176"/>
      <c r="C870" s="101"/>
      <c r="D870" s="127"/>
      <c r="E870" s="102"/>
      <c r="F870" s="6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39"/>
      <c r="B871" s="176"/>
      <c r="C871" s="101"/>
      <c r="D871" s="127"/>
      <c r="E871" s="102"/>
      <c r="F871" s="6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39"/>
      <c r="B872" s="176"/>
      <c r="C872" s="101"/>
      <c r="D872" s="127"/>
      <c r="E872" s="102"/>
      <c r="F872" s="6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39"/>
      <c r="B873" s="176"/>
      <c r="C873" s="101"/>
      <c r="D873" s="127"/>
      <c r="E873" s="102"/>
      <c r="F873" s="6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39"/>
      <c r="B874" s="176"/>
      <c r="C874" s="101"/>
      <c r="D874" s="127"/>
      <c r="E874" s="102"/>
      <c r="F874" s="6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39"/>
      <c r="B875" s="176"/>
      <c r="C875" s="101"/>
      <c r="D875" s="127"/>
      <c r="E875" s="102"/>
      <c r="F875" s="6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39"/>
      <c r="B876" s="176"/>
      <c r="C876" s="101"/>
      <c r="D876" s="127"/>
      <c r="E876" s="102"/>
      <c r="F876" s="6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39"/>
      <c r="B877" s="176"/>
      <c r="C877" s="101"/>
      <c r="D877" s="127"/>
      <c r="E877" s="102"/>
      <c r="F877" s="6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39"/>
      <c r="B878" s="176"/>
      <c r="C878" s="101"/>
      <c r="D878" s="127"/>
      <c r="E878" s="102"/>
      <c r="F878" s="6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39"/>
      <c r="B879" s="176"/>
      <c r="C879" s="101"/>
      <c r="D879" s="127"/>
      <c r="E879" s="102"/>
      <c r="F879" s="6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39"/>
      <c r="B880" s="176"/>
      <c r="C880" s="101"/>
      <c r="D880" s="127"/>
      <c r="E880" s="102"/>
      <c r="F880" s="6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39"/>
      <c r="B881" s="176"/>
      <c r="C881" s="101"/>
      <c r="D881" s="127"/>
      <c r="E881" s="102"/>
      <c r="F881" s="6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39"/>
      <c r="B882" s="176"/>
      <c r="C882" s="101"/>
      <c r="D882" s="127"/>
      <c r="E882" s="102"/>
      <c r="F882" s="6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39"/>
      <c r="B883" s="176"/>
      <c r="C883" s="101"/>
      <c r="D883" s="127"/>
      <c r="E883" s="102"/>
      <c r="F883" s="6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39"/>
      <c r="B884" s="176"/>
      <c r="C884" s="101"/>
      <c r="D884" s="127"/>
      <c r="E884" s="102"/>
      <c r="F884" s="6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39"/>
      <c r="B885" s="176"/>
      <c r="C885" s="101"/>
      <c r="D885" s="127"/>
      <c r="E885" s="102"/>
      <c r="F885" s="6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39"/>
      <c r="B886" s="176"/>
      <c r="C886" s="101"/>
      <c r="D886" s="127"/>
      <c r="E886" s="102"/>
      <c r="F886" s="6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39"/>
      <c r="B887" s="176"/>
      <c r="C887" s="101"/>
      <c r="D887" s="127"/>
      <c r="E887" s="102"/>
      <c r="F887" s="6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39"/>
      <c r="B888" s="176"/>
      <c r="C888" s="101"/>
      <c r="D888" s="127"/>
      <c r="E888" s="102"/>
      <c r="F888" s="6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39"/>
      <c r="B889" s="176"/>
      <c r="C889" s="101"/>
      <c r="D889" s="127"/>
      <c r="E889" s="102"/>
      <c r="F889" s="6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39"/>
      <c r="B890" s="176"/>
      <c r="C890" s="101"/>
      <c r="D890" s="127"/>
      <c r="E890" s="102"/>
      <c r="F890" s="6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39"/>
      <c r="B891" s="176"/>
      <c r="C891" s="101"/>
      <c r="D891" s="127"/>
      <c r="E891" s="102"/>
      <c r="F891" s="6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39"/>
      <c r="B892" s="176"/>
      <c r="C892" s="101"/>
      <c r="D892" s="127"/>
      <c r="E892" s="102"/>
      <c r="F892" s="6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39"/>
      <c r="B893" s="176"/>
      <c r="C893" s="101"/>
      <c r="D893" s="127"/>
      <c r="E893" s="102"/>
      <c r="F893" s="6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39"/>
      <c r="B894" s="176"/>
      <c r="C894" s="101"/>
      <c r="D894" s="127"/>
      <c r="E894" s="102"/>
      <c r="F894" s="6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39"/>
      <c r="B895" s="176"/>
      <c r="C895" s="101"/>
      <c r="D895" s="127"/>
      <c r="E895" s="102"/>
      <c r="F895" s="6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39"/>
      <c r="B896" s="176"/>
      <c r="C896" s="101"/>
      <c r="D896" s="127"/>
      <c r="E896" s="102"/>
      <c r="F896" s="6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39"/>
      <c r="B897" s="176"/>
      <c r="C897" s="101"/>
      <c r="D897" s="127"/>
      <c r="E897" s="102"/>
      <c r="F897" s="6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39"/>
      <c r="B898" s="176"/>
      <c r="C898" s="101"/>
      <c r="D898" s="127"/>
      <c r="E898" s="102"/>
      <c r="F898" s="6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39"/>
      <c r="B899" s="176"/>
      <c r="C899" s="101"/>
      <c r="D899" s="127"/>
      <c r="E899" s="102"/>
      <c r="F899" s="6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39"/>
      <c r="B900" s="176"/>
      <c r="C900" s="101"/>
      <c r="D900" s="127"/>
      <c r="E900" s="102"/>
      <c r="F900" s="6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39"/>
      <c r="B901" s="176"/>
      <c r="C901" s="101"/>
      <c r="D901" s="127"/>
      <c r="E901" s="102"/>
      <c r="F901" s="6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39"/>
      <c r="B902" s="176"/>
      <c r="C902" s="101"/>
      <c r="D902" s="127"/>
      <c r="E902" s="102"/>
      <c r="F902" s="6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39"/>
      <c r="B903" s="176"/>
      <c r="C903" s="101"/>
      <c r="D903" s="127"/>
      <c r="E903" s="102"/>
      <c r="F903" s="6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39"/>
      <c r="B904" s="176"/>
      <c r="C904" s="101"/>
      <c r="D904" s="127"/>
      <c r="E904" s="102"/>
      <c r="F904" s="6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39"/>
      <c r="B905" s="176"/>
      <c r="C905" s="101"/>
      <c r="D905" s="127"/>
      <c r="E905" s="102"/>
      <c r="F905" s="6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39"/>
      <c r="B906" s="176"/>
      <c r="C906" s="101"/>
      <c r="D906" s="127"/>
      <c r="E906" s="102"/>
      <c r="F906" s="6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39"/>
      <c r="B907" s="176"/>
      <c r="C907" s="101"/>
      <c r="D907" s="127"/>
      <c r="E907" s="102"/>
      <c r="F907" s="6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39"/>
      <c r="B908" s="176"/>
      <c r="C908" s="101"/>
      <c r="D908" s="127"/>
      <c r="E908" s="102"/>
      <c r="F908" s="6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39"/>
      <c r="B909" s="176"/>
      <c r="C909" s="101"/>
      <c r="D909" s="127"/>
      <c r="E909" s="102"/>
      <c r="F909" s="6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39"/>
      <c r="B910" s="176"/>
      <c r="C910" s="101"/>
      <c r="D910" s="127"/>
      <c r="E910" s="102"/>
      <c r="F910" s="6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39"/>
      <c r="B911" s="176"/>
      <c r="C911" s="101"/>
      <c r="D911" s="127"/>
      <c r="E911" s="102"/>
      <c r="F911" s="6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39"/>
      <c r="B912" s="176"/>
      <c r="C912" s="101"/>
      <c r="D912" s="127"/>
      <c r="E912" s="102"/>
      <c r="F912" s="6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39"/>
      <c r="B913" s="176"/>
      <c r="C913" s="101"/>
      <c r="D913" s="127"/>
      <c r="E913" s="102"/>
      <c r="F913" s="6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39"/>
      <c r="B914" s="176"/>
      <c r="C914" s="101"/>
      <c r="D914" s="127"/>
      <c r="E914" s="102"/>
      <c r="F914" s="6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39"/>
      <c r="B915" s="176"/>
      <c r="C915" s="101"/>
      <c r="D915" s="127"/>
      <c r="E915" s="102"/>
      <c r="F915" s="6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39"/>
      <c r="B916" s="176"/>
      <c r="C916" s="101"/>
      <c r="D916" s="127"/>
      <c r="E916" s="102"/>
      <c r="F916" s="6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39"/>
      <c r="B917" s="176"/>
      <c r="C917" s="101"/>
      <c r="D917" s="127"/>
      <c r="E917" s="102"/>
      <c r="F917" s="6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39"/>
      <c r="B918" s="176"/>
      <c r="C918" s="101"/>
      <c r="D918" s="127"/>
      <c r="E918" s="102"/>
      <c r="F918" s="6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39"/>
      <c r="B919" s="176"/>
      <c r="C919" s="101"/>
      <c r="D919" s="127"/>
      <c r="E919" s="102"/>
      <c r="F919" s="6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39"/>
      <c r="B920" s="176"/>
      <c r="C920" s="101"/>
      <c r="D920" s="127"/>
      <c r="E920" s="102"/>
      <c r="F920" s="6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39"/>
      <c r="B921" s="176"/>
      <c r="C921" s="101"/>
      <c r="D921" s="127"/>
      <c r="E921" s="102"/>
      <c r="F921" s="6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39"/>
      <c r="B922" s="176"/>
      <c r="C922" s="101"/>
      <c r="D922" s="127"/>
      <c r="E922" s="102"/>
      <c r="F922" s="6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39"/>
      <c r="B923" s="176"/>
      <c r="C923" s="101"/>
      <c r="D923" s="127"/>
      <c r="E923" s="102"/>
      <c r="F923" s="6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39"/>
      <c r="B924" s="176"/>
      <c r="C924" s="101"/>
      <c r="D924" s="127"/>
      <c r="E924" s="102"/>
      <c r="F924" s="6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39"/>
      <c r="B925" s="176"/>
      <c r="C925" s="101"/>
      <c r="D925" s="127"/>
      <c r="E925" s="102"/>
      <c r="F925" s="6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39"/>
      <c r="B926" s="176"/>
      <c r="C926" s="101"/>
      <c r="D926" s="127"/>
      <c r="E926" s="102"/>
      <c r="F926" s="6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39"/>
      <c r="B927" s="176"/>
      <c r="C927" s="101"/>
      <c r="D927" s="127"/>
      <c r="E927" s="102"/>
      <c r="F927" s="6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39"/>
      <c r="B928" s="176"/>
      <c r="C928" s="101"/>
      <c r="D928" s="127"/>
      <c r="E928" s="102"/>
      <c r="F928" s="6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39"/>
      <c r="B929" s="176"/>
      <c r="C929" s="101"/>
      <c r="D929" s="127"/>
      <c r="E929" s="102"/>
      <c r="F929" s="6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39"/>
      <c r="B930" s="176"/>
      <c r="C930" s="101"/>
      <c r="D930" s="127"/>
      <c r="E930" s="102"/>
      <c r="F930" s="6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39"/>
      <c r="B931" s="176"/>
      <c r="C931" s="101"/>
      <c r="D931" s="127"/>
      <c r="E931" s="102"/>
      <c r="F931" s="6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39"/>
      <c r="B932" s="176"/>
      <c r="C932" s="101"/>
      <c r="D932" s="127"/>
      <c r="E932" s="102"/>
      <c r="F932" s="6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39"/>
      <c r="B933" s="176"/>
      <c r="C933" s="101"/>
      <c r="D933" s="127"/>
      <c r="E933" s="102"/>
      <c r="F933" s="6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39"/>
      <c r="B934" s="176"/>
      <c r="C934" s="101"/>
      <c r="D934" s="127"/>
      <c r="E934" s="102"/>
      <c r="F934" s="6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39"/>
      <c r="B935" s="176"/>
      <c r="C935" s="101"/>
      <c r="D935" s="127"/>
      <c r="E935" s="102"/>
      <c r="F935" s="6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39"/>
      <c r="B936" s="176"/>
      <c r="C936" s="101"/>
      <c r="D936" s="127"/>
      <c r="E936" s="102"/>
      <c r="F936" s="6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39"/>
      <c r="B937" s="176"/>
      <c r="C937" s="101"/>
      <c r="D937" s="127"/>
      <c r="E937" s="102"/>
      <c r="F937" s="6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39"/>
      <c r="B938" s="176"/>
      <c r="C938" s="101"/>
      <c r="D938" s="127"/>
      <c r="E938" s="102"/>
      <c r="F938" s="6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39"/>
      <c r="B939" s="176"/>
      <c r="C939" s="101"/>
      <c r="D939" s="127"/>
      <c r="E939" s="102"/>
      <c r="F939" s="6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39"/>
      <c r="B940" s="176"/>
      <c r="C940" s="101"/>
      <c r="D940" s="127"/>
      <c r="E940" s="102"/>
      <c r="F940" s="6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39"/>
      <c r="B941" s="176"/>
      <c r="C941" s="101"/>
      <c r="D941" s="127"/>
      <c r="E941" s="102"/>
      <c r="F941" s="6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39"/>
      <c r="B942" s="176"/>
      <c r="C942" s="101"/>
      <c r="D942" s="127"/>
      <c r="E942" s="102"/>
      <c r="F942" s="6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39"/>
      <c r="B943" s="176"/>
      <c r="C943" s="101"/>
      <c r="D943" s="127"/>
      <c r="E943" s="102"/>
      <c r="F943" s="6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39"/>
      <c r="B944" s="176"/>
      <c r="C944" s="101"/>
      <c r="D944" s="127"/>
      <c r="E944" s="102"/>
      <c r="F944" s="6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39"/>
      <c r="B945" s="176"/>
      <c r="C945" s="101"/>
      <c r="D945" s="127"/>
      <c r="E945" s="102"/>
      <c r="F945" s="6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39"/>
      <c r="B946" s="176"/>
      <c r="C946" s="101"/>
      <c r="D946" s="127"/>
      <c r="E946" s="102"/>
      <c r="F946" s="6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39"/>
      <c r="B947" s="176"/>
      <c r="C947" s="101"/>
      <c r="D947" s="127"/>
      <c r="E947" s="102"/>
      <c r="F947" s="6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39"/>
      <c r="B948" s="176"/>
      <c r="C948" s="101"/>
      <c r="D948" s="127"/>
      <c r="E948" s="102"/>
      <c r="F948" s="6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39"/>
      <c r="B949" s="176"/>
      <c r="C949" s="101"/>
      <c r="D949" s="127"/>
      <c r="E949" s="102"/>
      <c r="F949" s="6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39"/>
      <c r="B950" s="176"/>
      <c r="C950" s="101"/>
      <c r="D950" s="127"/>
      <c r="E950" s="102"/>
      <c r="F950" s="6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39"/>
      <c r="B951" s="176"/>
      <c r="C951" s="101"/>
      <c r="D951" s="127"/>
      <c r="E951" s="102"/>
      <c r="F951" s="6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39"/>
      <c r="B952" s="176"/>
      <c r="C952" s="101"/>
      <c r="D952" s="127"/>
      <c r="E952" s="102"/>
      <c r="F952" s="6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39"/>
      <c r="B953" s="176"/>
      <c r="C953" s="101"/>
      <c r="D953" s="127"/>
      <c r="E953" s="102"/>
      <c r="F953" s="6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39"/>
      <c r="B954" s="176"/>
      <c r="C954" s="101"/>
      <c r="D954" s="127"/>
      <c r="E954" s="102"/>
      <c r="F954" s="6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39"/>
      <c r="B955" s="176"/>
      <c r="C955" s="101"/>
      <c r="D955" s="127"/>
      <c r="E955" s="102"/>
      <c r="F955" s="6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39"/>
      <c r="B956" s="176"/>
      <c r="C956" s="101"/>
      <c r="D956" s="127"/>
      <c r="E956" s="102"/>
      <c r="F956" s="6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39"/>
      <c r="B957" s="176"/>
      <c r="C957" s="101"/>
      <c r="D957" s="127"/>
      <c r="E957" s="102"/>
      <c r="F957" s="6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39"/>
      <c r="B958" s="176"/>
      <c r="C958" s="101"/>
      <c r="D958" s="127"/>
      <c r="E958" s="102"/>
      <c r="F958" s="6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39"/>
      <c r="B959" s="176"/>
      <c r="C959" s="101"/>
      <c r="D959" s="127"/>
      <c r="E959" s="102"/>
      <c r="F959" s="6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39"/>
      <c r="B960" s="176"/>
      <c r="C960" s="101"/>
      <c r="D960" s="127"/>
      <c r="E960" s="102"/>
      <c r="F960" s="6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39"/>
      <c r="B961" s="176"/>
      <c r="C961" s="101"/>
      <c r="D961" s="127"/>
      <c r="E961" s="102"/>
      <c r="F961" s="6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39"/>
      <c r="B962" s="176"/>
      <c r="C962" s="101"/>
      <c r="D962" s="127"/>
      <c r="E962" s="102"/>
      <c r="F962" s="6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39"/>
      <c r="B963" s="176"/>
      <c r="C963" s="101"/>
      <c r="D963" s="127"/>
      <c r="E963" s="102"/>
      <c r="F963" s="6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39"/>
      <c r="B964" s="176"/>
      <c r="C964" s="101"/>
      <c r="D964" s="127"/>
      <c r="E964" s="102"/>
      <c r="F964" s="6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39"/>
      <c r="B965" s="176"/>
      <c r="C965" s="101"/>
      <c r="D965" s="127"/>
      <c r="E965" s="102"/>
      <c r="F965" s="6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39"/>
      <c r="B966" s="176"/>
      <c r="C966" s="101"/>
      <c r="D966" s="127"/>
      <c r="E966" s="102"/>
      <c r="F966" s="6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39"/>
      <c r="B967" s="176"/>
      <c r="C967" s="101"/>
      <c r="D967" s="127"/>
      <c r="E967" s="102"/>
      <c r="F967" s="6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39"/>
      <c r="B968" s="176"/>
      <c r="C968" s="101"/>
      <c r="D968" s="127"/>
      <c r="E968" s="102"/>
      <c r="F968" s="6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39"/>
      <c r="B969" s="176"/>
      <c r="C969" s="101"/>
      <c r="D969" s="127"/>
      <c r="E969" s="102"/>
      <c r="F969" s="6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39"/>
      <c r="B970" s="176"/>
      <c r="C970" s="101"/>
      <c r="D970" s="127"/>
      <c r="E970" s="102"/>
      <c r="F970" s="6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39"/>
      <c r="B971" s="176"/>
      <c r="C971" s="101"/>
      <c r="D971" s="127"/>
      <c r="E971" s="102"/>
      <c r="F971" s="6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39"/>
      <c r="B972" s="176"/>
      <c r="C972" s="101"/>
      <c r="D972" s="127"/>
      <c r="E972" s="102"/>
      <c r="F972" s="6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39"/>
      <c r="B973" s="176"/>
      <c r="C973" s="101"/>
      <c r="D973" s="127"/>
      <c r="E973" s="102"/>
      <c r="F973" s="6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39"/>
      <c r="B974" s="176"/>
      <c r="C974" s="101"/>
      <c r="D974" s="127"/>
      <c r="E974" s="102"/>
      <c r="F974" s="6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39"/>
      <c r="B975" s="176"/>
      <c r="C975" s="101"/>
      <c r="D975" s="127"/>
      <c r="E975" s="102"/>
      <c r="F975" s="6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39"/>
      <c r="B976" s="176"/>
      <c r="C976" s="101"/>
      <c r="D976" s="127"/>
      <c r="E976" s="102"/>
      <c r="F976" s="6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39"/>
      <c r="B977" s="176"/>
      <c r="C977" s="101"/>
      <c r="D977" s="127"/>
      <c r="E977" s="102"/>
      <c r="F977" s="6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39"/>
      <c r="B978" s="176"/>
      <c r="C978" s="101"/>
      <c r="D978" s="127"/>
      <c r="E978" s="102"/>
      <c r="F978" s="6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39"/>
      <c r="B979" s="176"/>
      <c r="C979" s="101"/>
      <c r="D979" s="127"/>
      <c r="E979" s="102"/>
      <c r="F979" s="6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39"/>
      <c r="B980" s="176"/>
      <c r="C980" s="101"/>
      <c r="D980" s="127"/>
      <c r="E980" s="102"/>
      <c r="F980" s="6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39"/>
      <c r="B981" s="176"/>
      <c r="C981" s="101"/>
      <c r="D981" s="127"/>
      <c r="E981" s="102"/>
      <c r="F981" s="6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39"/>
      <c r="B982" s="176"/>
      <c r="C982" s="101"/>
      <c r="D982" s="127"/>
      <c r="E982" s="102"/>
      <c r="F982" s="6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39"/>
      <c r="B983" s="176"/>
      <c r="C983" s="101"/>
      <c r="D983" s="127"/>
      <c r="E983" s="102"/>
      <c r="F983" s="6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39"/>
      <c r="B984" s="176"/>
      <c r="C984" s="101"/>
      <c r="D984" s="127"/>
      <c r="E984" s="102"/>
      <c r="F984" s="6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39"/>
      <c r="B985" s="176"/>
      <c r="C985" s="101"/>
      <c r="D985" s="127"/>
      <c r="E985" s="102"/>
      <c r="F985" s="6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39"/>
      <c r="B986" s="176"/>
      <c r="C986" s="101"/>
      <c r="D986" s="127"/>
      <c r="E986" s="102"/>
      <c r="F986" s="6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39"/>
      <c r="B987" s="176"/>
      <c r="C987" s="101"/>
      <c r="D987" s="127"/>
      <c r="E987" s="102"/>
      <c r="F987" s="6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39"/>
      <c r="B988" s="176"/>
      <c r="C988" s="101"/>
      <c r="D988" s="127"/>
      <c r="E988" s="102"/>
      <c r="F988" s="6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39"/>
      <c r="B989" s="176"/>
      <c r="C989" s="101"/>
      <c r="D989" s="127"/>
      <c r="E989" s="102"/>
      <c r="F989" s="6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39"/>
      <c r="B990" s="176"/>
      <c r="C990" s="101"/>
      <c r="D990" s="127"/>
      <c r="E990" s="102"/>
      <c r="F990" s="6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39"/>
      <c r="B991" s="176"/>
      <c r="C991" s="101"/>
      <c r="D991" s="127"/>
      <c r="E991" s="102"/>
      <c r="F991" s="6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39"/>
      <c r="B992" s="176"/>
      <c r="C992" s="101"/>
      <c r="D992" s="127"/>
      <c r="E992" s="102"/>
      <c r="F992" s="6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39"/>
      <c r="B993" s="176"/>
      <c r="C993" s="101"/>
      <c r="D993" s="127"/>
      <c r="E993" s="102"/>
      <c r="F993" s="6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39"/>
      <c r="B994" s="176"/>
      <c r="C994" s="101"/>
      <c r="D994" s="127"/>
      <c r="E994" s="102"/>
      <c r="F994" s="6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39"/>
      <c r="B995" s="176"/>
      <c r="C995" s="101"/>
      <c r="D995" s="127"/>
      <c r="E995" s="102"/>
      <c r="F995" s="6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39"/>
      <c r="B996" s="176"/>
      <c r="C996" s="101"/>
      <c r="D996" s="127"/>
      <c r="E996" s="102"/>
      <c r="F996" s="6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39"/>
      <c r="B997" s="176"/>
      <c r="C997" s="101"/>
      <c r="D997" s="127"/>
      <c r="E997" s="102"/>
      <c r="F997" s="6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39"/>
      <c r="B998" s="176"/>
      <c r="C998" s="101"/>
      <c r="D998" s="127"/>
      <c r="E998" s="102"/>
      <c r="F998" s="6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39"/>
      <c r="B999" s="176"/>
      <c r="C999" s="101"/>
      <c r="D999" s="127"/>
      <c r="E999" s="102"/>
      <c r="F999" s="6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139"/>
      <c r="B1000" s="176"/>
      <c r="C1000" s="101"/>
      <c r="D1000" s="127"/>
      <c r="E1000" s="102"/>
      <c r="F1000" s="6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139"/>
      <c r="B1001" s="176"/>
      <c r="C1001" s="101"/>
      <c r="D1001" s="127"/>
      <c r="E1001" s="102"/>
      <c r="F1001" s="66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139"/>
      <c r="B1002" s="176"/>
      <c r="C1002" s="101"/>
      <c r="D1002" s="127"/>
      <c r="E1002" s="102"/>
      <c r="F1002" s="66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>
      <c r="A1003" s="139"/>
      <c r="B1003" s="176"/>
      <c r="C1003" s="101"/>
      <c r="D1003" s="127"/>
      <c r="E1003" s="102"/>
      <c r="F1003" s="66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>
      <c r="A1004" s="179"/>
      <c r="B1004" s="176"/>
      <c r="C1004" s="101"/>
      <c r="D1004" s="127"/>
      <c r="E1004" s="102"/>
      <c r="F1004" s="66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9">
    <mergeCell ref="C81:E81"/>
    <mergeCell ref="B7:G7"/>
    <mergeCell ref="F12:G12"/>
    <mergeCell ref="F13:G15"/>
    <mergeCell ref="F17:G17"/>
    <mergeCell ref="F18:G18"/>
    <mergeCell ref="B25:G25"/>
    <mergeCell ref="F27:G27"/>
    <mergeCell ref="B20:G23"/>
  </mergeCells>
  <hyperlinks>
    <hyperlink ref="G3" r:id="rId1"/>
    <hyperlink ref="G4" r:id="rId2"/>
    <hyperlink ref="B9" r:id="rId3"/>
    <hyperlink ref="B10" r:id="rId4"/>
    <hyperlink ref="C77" r:id="rId5" location="!Томат.jpg/zoom/c11gn/image_nxq"/>
    <hyperlink ref="C78" r:id="rId6" location="!Томат.jpg/zoom/c11gn/image_1rcm"/>
    <hyperlink ref="C79" r:id="rId7" location="!Томат.jpg/zoom/c11gn/image_1for"/>
    <hyperlink ref="C80" r:id="rId8"/>
    <hyperlink ref="B14" location="'Декоративные кустарники,деревья'!R1C1" display="Декоративные кустарники, деревья"/>
    <hyperlink ref="B15" location="'Плодовые, ягод., овощ., пряные'!R1C1" display="Плодовые, ягодные, пряные"/>
    <hyperlink ref="B16" location="'Саженцы роз'!R1C1" display="Саженцы роз"/>
    <hyperlink ref="B17" location="'Многолетние растения'!R1C1" display="Многолетние, стелющиеся, злаковые"/>
    <hyperlink ref="B18" location="Хвойные!A1" display="Хвойные"/>
    <hyperlink ref="B13" location="'Рассада цветов'!R1C1" display="Рассада цветов"/>
  </hyperlinks>
  <pageMargins left="0.7" right="0.7" top="0.75" bottom="0.75" header="0" footer="0"/>
  <pageSetup paperSize="9" scale="68" orientation="portrait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B28D"/>
  </sheetPr>
  <dimension ref="A1:AB1005"/>
  <sheetViews>
    <sheetView zoomScale="70" zoomScaleNormal="70" zoomScaleSheetLayoutView="70" workbookViewId="0">
      <selection activeCell="B7" sqref="B7:F7"/>
    </sheetView>
  </sheetViews>
  <sheetFormatPr defaultColWidth="11.19921875" defaultRowHeight="15" customHeight="1"/>
  <cols>
    <col min="1" max="1" width="2" customWidth="1"/>
    <col min="2" max="2" width="15" customWidth="1"/>
    <col min="3" max="3" width="41.3984375" customWidth="1"/>
    <col min="4" max="4" width="10.796875" customWidth="1"/>
    <col min="5" max="5" width="7.69921875" customWidth="1"/>
    <col min="6" max="6" width="9.5" customWidth="1"/>
    <col min="7" max="28" width="11.19921875" style="293"/>
  </cols>
  <sheetData>
    <row r="1" spans="1:6" ht="15.75" customHeight="1">
      <c r="A1" s="4"/>
      <c r="B1" s="2"/>
      <c r="C1" s="2"/>
      <c r="D1" s="2"/>
      <c r="E1" s="2"/>
      <c r="F1" s="2"/>
    </row>
    <row r="2" spans="1:6" ht="15.75" customHeight="1">
      <c r="A2" s="4"/>
      <c r="B2" s="2"/>
      <c r="C2" s="2"/>
      <c r="D2" s="293"/>
      <c r="E2" s="293"/>
      <c r="F2" s="5" t="s">
        <v>0</v>
      </c>
    </row>
    <row r="3" spans="1:6" ht="15.75" customHeight="1">
      <c r="A3" s="4"/>
      <c r="B3" s="2"/>
      <c r="C3" s="2"/>
      <c r="D3" s="293"/>
      <c r="E3" s="293"/>
      <c r="F3" s="6" t="s">
        <v>1</v>
      </c>
    </row>
    <row r="4" spans="1:6" ht="15.75" customHeight="1">
      <c r="A4" s="4"/>
      <c r="B4" s="2"/>
      <c r="C4" s="2"/>
      <c r="D4" s="293"/>
      <c r="E4" s="293"/>
      <c r="F4" s="6" t="s">
        <v>2</v>
      </c>
    </row>
    <row r="5" spans="1:6" ht="15.75" customHeight="1" thickBot="1">
      <c r="A5" s="4"/>
      <c r="B5" s="7"/>
      <c r="C5" s="7"/>
      <c r="D5" s="7"/>
      <c r="E5" s="7"/>
      <c r="F5" s="7"/>
    </row>
    <row r="6" spans="1:6" ht="9" customHeight="1" thickTop="1">
      <c r="A6" s="181"/>
      <c r="B6" s="67"/>
      <c r="C6" s="2"/>
      <c r="D6" s="66"/>
      <c r="E6" s="83"/>
      <c r="F6" s="34"/>
    </row>
    <row r="7" spans="1:6" ht="31.8">
      <c r="A7" s="182"/>
      <c r="B7" s="432" t="s">
        <v>753</v>
      </c>
      <c r="C7" s="432"/>
      <c r="D7" s="432"/>
      <c r="E7" s="432"/>
      <c r="F7" s="433"/>
    </row>
    <row r="8" spans="1:6" ht="11.25" customHeight="1">
      <c r="A8" s="181"/>
      <c r="B8" s="67"/>
      <c r="C8" s="2"/>
      <c r="D8" s="3"/>
      <c r="E8" s="83"/>
      <c r="F8" s="34"/>
    </row>
    <row r="9" spans="1:6" ht="15.75" customHeight="1">
      <c r="A9" s="184"/>
      <c r="B9" s="185" t="s">
        <v>374</v>
      </c>
      <c r="C9" s="71"/>
      <c r="D9" s="3"/>
      <c r="E9" s="83"/>
      <c r="F9" s="34"/>
    </row>
    <row r="10" spans="1:6" ht="15.75" customHeight="1">
      <c r="A10" s="186"/>
      <c r="B10" s="187" t="s">
        <v>4</v>
      </c>
      <c r="C10" s="188"/>
      <c r="D10" s="3"/>
      <c r="E10" s="83"/>
      <c r="F10" s="34"/>
    </row>
    <row r="11" spans="1:6" ht="9.75" customHeight="1">
      <c r="A11" s="4"/>
      <c r="B11" s="2"/>
      <c r="C11" s="189"/>
      <c r="D11" s="3"/>
      <c r="E11" s="83"/>
      <c r="F11" s="34"/>
    </row>
    <row r="12" spans="1:6" ht="15.75" customHeight="1">
      <c r="A12" s="17"/>
      <c r="B12" s="299" t="s">
        <v>5</v>
      </c>
      <c r="C12" s="392"/>
      <c r="D12" s="3"/>
      <c r="E12" s="402" t="s">
        <v>6</v>
      </c>
      <c r="F12" s="403"/>
    </row>
    <row r="13" spans="1:6" ht="15.75" customHeight="1">
      <c r="A13" s="17"/>
      <c r="B13" s="309" t="s">
        <v>88</v>
      </c>
      <c r="C13" s="393"/>
      <c r="D13" s="3"/>
      <c r="E13" s="404">
        <f>F96</f>
        <v>0</v>
      </c>
      <c r="F13" s="405"/>
    </row>
    <row r="14" spans="1:6" ht="15.75" customHeight="1">
      <c r="A14" s="13"/>
      <c r="B14" s="305" t="s">
        <v>8</v>
      </c>
      <c r="C14" s="393"/>
      <c r="D14" s="3"/>
      <c r="E14" s="406"/>
      <c r="F14" s="407"/>
    </row>
    <row r="15" spans="1:6" ht="15.75" customHeight="1">
      <c r="A15" s="13"/>
      <c r="B15" s="305" t="s">
        <v>9</v>
      </c>
      <c r="C15" s="393"/>
      <c r="D15" s="3"/>
      <c r="E15" s="408"/>
      <c r="F15" s="409"/>
    </row>
    <row r="16" spans="1:6" ht="15.75" customHeight="1">
      <c r="A16" s="13"/>
      <c r="B16" s="305" t="s">
        <v>10</v>
      </c>
      <c r="C16" s="393"/>
      <c r="D16" s="3"/>
      <c r="E16" s="29"/>
      <c r="F16" s="29"/>
    </row>
    <row r="17" spans="1:6" ht="15.75" customHeight="1">
      <c r="A17" s="13"/>
      <c r="B17" s="305" t="s">
        <v>11</v>
      </c>
      <c r="C17" s="393"/>
      <c r="D17" s="3"/>
      <c r="E17" s="402" t="s">
        <v>12</v>
      </c>
      <c r="F17" s="403"/>
    </row>
    <row r="18" spans="1:6" ht="15.75" customHeight="1">
      <c r="A18" s="13"/>
      <c r="B18" s="307" t="s">
        <v>13</v>
      </c>
      <c r="C18" s="394"/>
      <c r="D18" s="3"/>
      <c r="E18" s="436"/>
      <c r="F18" s="405"/>
    </row>
    <row r="19" spans="1:6" ht="15.75" customHeight="1" thickBot="1">
      <c r="A19" s="293"/>
      <c r="B19" s="293"/>
      <c r="C19" s="293"/>
      <c r="D19" s="293"/>
      <c r="E19" s="293"/>
      <c r="F19" s="293"/>
    </row>
    <row r="20" spans="1:6" ht="19.8" customHeight="1">
      <c r="A20" s="293"/>
      <c r="B20" s="413" t="s">
        <v>754</v>
      </c>
      <c r="C20" s="414"/>
      <c r="D20" s="414"/>
      <c r="E20" s="414"/>
      <c r="F20" s="415"/>
    </row>
    <row r="21" spans="1:6" ht="19.8" customHeight="1">
      <c r="A21" s="293"/>
      <c r="B21" s="416"/>
      <c r="C21" s="417"/>
      <c r="D21" s="417"/>
      <c r="E21" s="417"/>
      <c r="F21" s="418"/>
    </row>
    <row r="22" spans="1:6" ht="19.8" customHeight="1">
      <c r="A22" s="293"/>
      <c r="B22" s="416"/>
      <c r="C22" s="417"/>
      <c r="D22" s="417"/>
      <c r="E22" s="417"/>
      <c r="F22" s="418"/>
    </row>
    <row r="23" spans="1:6" ht="19.8" customHeight="1" thickBot="1">
      <c r="A23" s="293"/>
      <c r="B23" s="419"/>
      <c r="C23" s="420"/>
      <c r="D23" s="420"/>
      <c r="E23" s="420"/>
      <c r="F23" s="421"/>
    </row>
    <row r="24" spans="1:6" ht="19.8" customHeight="1">
      <c r="A24" s="4"/>
      <c r="B24" s="434" t="s">
        <v>14</v>
      </c>
      <c r="C24" s="434"/>
      <c r="D24" s="434"/>
      <c r="E24" s="434"/>
      <c r="F24" s="435"/>
    </row>
    <row r="25" spans="1:6" ht="9.75" customHeight="1">
      <c r="A25" s="183"/>
      <c r="B25" s="193"/>
      <c r="C25" s="193"/>
      <c r="D25" s="73"/>
      <c r="E25" s="73"/>
      <c r="F25" s="34"/>
    </row>
    <row r="26" spans="1:6" ht="15.75" customHeight="1">
      <c r="A26" s="194"/>
      <c r="B26" s="195"/>
      <c r="C26" s="195" t="s">
        <v>375</v>
      </c>
      <c r="D26" s="196" t="s">
        <v>304</v>
      </c>
      <c r="E26" s="431" t="s">
        <v>19</v>
      </c>
      <c r="F26" s="398"/>
    </row>
    <row r="27" spans="1:6" ht="15.75" customHeight="1">
      <c r="A27" s="44"/>
      <c r="B27" s="197"/>
      <c r="C27" s="45" t="s">
        <v>376</v>
      </c>
      <c r="D27" s="198"/>
      <c r="E27" s="199" t="s">
        <v>21</v>
      </c>
      <c r="F27" s="200" t="s">
        <v>22</v>
      </c>
    </row>
    <row r="28" spans="1:6" ht="18.75" customHeight="1">
      <c r="A28" s="4"/>
      <c r="B28" s="169"/>
      <c r="C28" s="51" t="s">
        <v>377</v>
      </c>
      <c r="D28" s="201">
        <v>490</v>
      </c>
      <c r="E28" s="202"/>
      <c r="F28" s="203">
        <f t="shared" ref="F28:F46" si="0">D28*E28</f>
        <v>0</v>
      </c>
    </row>
    <row r="29" spans="1:6" ht="18.75" customHeight="1">
      <c r="A29" s="4"/>
      <c r="B29" s="169"/>
      <c r="C29" s="51" t="s">
        <v>378</v>
      </c>
      <c r="D29" s="201">
        <v>490</v>
      </c>
      <c r="E29" s="202"/>
      <c r="F29" s="203">
        <f t="shared" si="0"/>
        <v>0</v>
      </c>
    </row>
    <row r="30" spans="1:6" ht="18.75" customHeight="1">
      <c r="A30" s="4"/>
      <c r="B30" s="169"/>
      <c r="C30" s="51" t="s">
        <v>379</v>
      </c>
      <c r="D30" s="201">
        <v>490</v>
      </c>
      <c r="E30" s="202"/>
      <c r="F30" s="203">
        <f t="shared" si="0"/>
        <v>0</v>
      </c>
    </row>
    <row r="31" spans="1:6" ht="18.75" customHeight="1">
      <c r="A31" s="4"/>
      <c r="B31" s="169"/>
      <c r="C31" s="51" t="s">
        <v>380</v>
      </c>
      <c r="D31" s="201">
        <v>490</v>
      </c>
      <c r="E31" s="202"/>
      <c r="F31" s="203">
        <f t="shared" si="0"/>
        <v>0</v>
      </c>
    </row>
    <row r="32" spans="1:6" ht="18.75" customHeight="1">
      <c r="A32" s="4"/>
      <c r="B32" s="169"/>
      <c r="C32" s="51" t="s">
        <v>381</v>
      </c>
      <c r="D32" s="201">
        <v>490</v>
      </c>
      <c r="E32" s="202"/>
      <c r="F32" s="203">
        <f t="shared" si="0"/>
        <v>0</v>
      </c>
    </row>
    <row r="33" spans="1:6" ht="18.75" customHeight="1">
      <c r="A33" s="4"/>
      <c r="B33" s="169"/>
      <c r="C33" s="51" t="s">
        <v>382</v>
      </c>
      <c r="D33" s="201">
        <v>490</v>
      </c>
      <c r="E33" s="202"/>
      <c r="F33" s="203">
        <f t="shared" si="0"/>
        <v>0</v>
      </c>
    </row>
    <row r="34" spans="1:6" ht="18.75" customHeight="1">
      <c r="A34" s="4"/>
      <c r="B34" s="169"/>
      <c r="C34" s="51" t="s">
        <v>383</v>
      </c>
      <c r="D34" s="201">
        <v>490</v>
      </c>
      <c r="E34" s="202"/>
      <c r="F34" s="203">
        <f t="shared" si="0"/>
        <v>0</v>
      </c>
    </row>
    <row r="35" spans="1:6" ht="18.75" customHeight="1">
      <c r="A35" s="4"/>
      <c r="B35" s="169"/>
      <c r="C35" s="51" t="s">
        <v>384</v>
      </c>
      <c r="D35" s="201">
        <v>490</v>
      </c>
      <c r="E35" s="202"/>
      <c r="F35" s="203">
        <f t="shared" si="0"/>
        <v>0</v>
      </c>
    </row>
    <row r="36" spans="1:6" ht="18.75" customHeight="1">
      <c r="A36" s="4"/>
      <c r="B36" s="169"/>
      <c r="C36" s="51" t="s">
        <v>385</v>
      </c>
      <c r="D36" s="201">
        <v>490</v>
      </c>
      <c r="E36" s="202"/>
      <c r="F36" s="203">
        <f t="shared" si="0"/>
        <v>0</v>
      </c>
    </row>
    <row r="37" spans="1:6" ht="18.75" customHeight="1">
      <c r="A37" s="4"/>
      <c r="B37" s="169"/>
      <c r="C37" s="51" t="s">
        <v>386</v>
      </c>
      <c r="D37" s="201">
        <v>490</v>
      </c>
      <c r="E37" s="202"/>
      <c r="F37" s="203">
        <f t="shared" si="0"/>
        <v>0</v>
      </c>
    </row>
    <row r="38" spans="1:6" ht="18.75" customHeight="1">
      <c r="A38" s="4"/>
      <c r="B38" s="169"/>
      <c r="C38" s="51" t="s">
        <v>387</v>
      </c>
      <c r="D38" s="201">
        <v>490</v>
      </c>
      <c r="E38" s="202"/>
      <c r="F38" s="203">
        <f t="shared" si="0"/>
        <v>0</v>
      </c>
    </row>
    <row r="39" spans="1:6" ht="18.75" customHeight="1">
      <c r="A39" s="4"/>
      <c r="B39" s="169"/>
      <c r="C39" s="51" t="s">
        <v>388</v>
      </c>
      <c r="D39" s="201">
        <v>490</v>
      </c>
      <c r="E39" s="202"/>
      <c r="F39" s="203">
        <f t="shared" si="0"/>
        <v>0</v>
      </c>
    </row>
    <row r="40" spans="1:6" ht="18.75" customHeight="1">
      <c r="A40" s="4"/>
      <c r="B40" s="169"/>
      <c r="C40" s="51" t="s">
        <v>389</v>
      </c>
      <c r="D40" s="201">
        <v>490</v>
      </c>
      <c r="E40" s="202"/>
      <c r="F40" s="203">
        <f t="shared" si="0"/>
        <v>0</v>
      </c>
    </row>
    <row r="41" spans="1:6" ht="18.75" customHeight="1">
      <c r="A41" s="4"/>
      <c r="B41" s="169"/>
      <c r="C41" s="51" t="s">
        <v>390</v>
      </c>
      <c r="D41" s="201">
        <v>490</v>
      </c>
      <c r="E41" s="202"/>
      <c r="F41" s="203">
        <f t="shared" si="0"/>
        <v>0</v>
      </c>
    </row>
    <row r="42" spans="1:6" ht="18.75" customHeight="1">
      <c r="A42" s="4"/>
      <c r="B42" s="169"/>
      <c r="C42" s="51" t="s">
        <v>391</v>
      </c>
      <c r="D42" s="201">
        <v>490</v>
      </c>
      <c r="E42" s="202"/>
      <c r="F42" s="203">
        <f t="shared" si="0"/>
        <v>0</v>
      </c>
    </row>
    <row r="43" spans="1:6" ht="18.75" customHeight="1">
      <c r="A43" s="4"/>
      <c r="B43" s="169"/>
      <c r="C43" s="51" t="s">
        <v>392</v>
      </c>
      <c r="D43" s="201">
        <v>490</v>
      </c>
      <c r="E43" s="202"/>
      <c r="F43" s="203">
        <f t="shared" si="0"/>
        <v>0</v>
      </c>
    </row>
    <row r="44" spans="1:6" ht="18.75" customHeight="1">
      <c r="A44" s="4"/>
      <c r="B44" s="169"/>
      <c r="C44" s="51" t="s">
        <v>393</v>
      </c>
      <c r="D44" s="201">
        <v>490</v>
      </c>
      <c r="E44" s="202"/>
      <c r="F44" s="203">
        <f t="shared" si="0"/>
        <v>0</v>
      </c>
    </row>
    <row r="45" spans="1:6" ht="18.75" customHeight="1">
      <c r="A45" s="4"/>
      <c r="B45" s="169"/>
      <c r="C45" s="51" t="s">
        <v>394</v>
      </c>
      <c r="D45" s="201">
        <v>490</v>
      </c>
      <c r="E45" s="202"/>
      <c r="F45" s="203">
        <f t="shared" si="0"/>
        <v>0</v>
      </c>
    </row>
    <row r="46" spans="1:6" ht="18.75" customHeight="1">
      <c r="A46" s="4"/>
      <c r="B46" s="169"/>
      <c r="C46" s="51" t="s">
        <v>395</v>
      </c>
      <c r="D46" s="201">
        <v>490</v>
      </c>
      <c r="E46" s="202"/>
      <c r="F46" s="203">
        <f t="shared" si="0"/>
        <v>0</v>
      </c>
    </row>
    <row r="47" spans="1:6" ht="15.75" customHeight="1">
      <c r="A47" s="44"/>
      <c r="B47" s="197"/>
      <c r="C47" s="45" t="s">
        <v>396</v>
      </c>
      <c r="D47" s="198"/>
      <c r="E47" s="204"/>
      <c r="F47" s="205"/>
    </row>
    <row r="48" spans="1:6" ht="18.75" customHeight="1">
      <c r="A48" s="4"/>
      <c r="B48" s="169"/>
      <c r="C48" s="51" t="s">
        <v>397</v>
      </c>
      <c r="D48" s="201">
        <v>490</v>
      </c>
      <c r="E48" s="202"/>
      <c r="F48" s="203">
        <f t="shared" ref="F48:F56" si="1">D48*E48</f>
        <v>0</v>
      </c>
    </row>
    <row r="49" spans="1:6" ht="18.75" customHeight="1">
      <c r="A49" s="4"/>
      <c r="B49" s="169"/>
      <c r="C49" s="51" t="s">
        <v>398</v>
      </c>
      <c r="D49" s="201">
        <v>490</v>
      </c>
      <c r="E49" s="202"/>
      <c r="F49" s="203">
        <f t="shared" si="1"/>
        <v>0</v>
      </c>
    </row>
    <row r="50" spans="1:6" ht="18.75" customHeight="1">
      <c r="A50" s="4"/>
      <c r="B50" s="169"/>
      <c r="C50" s="51" t="s">
        <v>399</v>
      </c>
      <c r="D50" s="201">
        <v>490</v>
      </c>
      <c r="E50" s="202"/>
      <c r="F50" s="203">
        <f t="shared" si="1"/>
        <v>0</v>
      </c>
    </row>
    <row r="51" spans="1:6" ht="18.75" customHeight="1">
      <c r="A51" s="4"/>
      <c r="B51" s="169"/>
      <c r="C51" s="51" t="s">
        <v>400</v>
      </c>
      <c r="D51" s="201">
        <v>490</v>
      </c>
      <c r="E51" s="202"/>
      <c r="F51" s="203">
        <f t="shared" si="1"/>
        <v>0</v>
      </c>
    </row>
    <row r="52" spans="1:6" ht="18.75" customHeight="1">
      <c r="A52" s="4"/>
      <c r="B52" s="169"/>
      <c r="C52" s="51" t="s">
        <v>401</v>
      </c>
      <c r="D52" s="201">
        <v>490</v>
      </c>
      <c r="E52" s="202"/>
      <c r="F52" s="203">
        <f t="shared" si="1"/>
        <v>0</v>
      </c>
    </row>
    <row r="53" spans="1:6" ht="18.75" customHeight="1">
      <c r="A53" s="4"/>
      <c r="B53" s="169"/>
      <c r="C53" s="51" t="s">
        <v>402</v>
      </c>
      <c r="D53" s="201">
        <v>490</v>
      </c>
      <c r="E53" s="202"/>
      <c r="F53" s="203">
        <f t="shared" si="1"/>
        <v>0</v>
      </c>
    </row>
    <row r="54" spans="1:6" ht="18.75" customHeight="1">
      <c r="A54" s="4"/>
      <c r="B54" s="169"/>
      <c r="C54" s="51" t="s">
        <v>403</v>
      </c>
      <c r="D54" s="201">
        <v>490</v>
      </c>
      <c r="E54" s="202"/>
      <c r="F54" s="203">
        <f t="shared" si="1"/>
        <v>0</v>
      </c>
    </row>
    <row r="55" spans="1:6" ht="18.75" customHeight="1">
      <c r="A55" s="4"/>
      <c r="B55" s="169"/>
      <c r="C55" s="51" t="s">
        <v>404</v>
      </c>
      <c r="D55" s="201">
        <v>490</v>
      </c>
      <c r="E55" s="202"/>
      <c r="F55" s="203">
        <f t="shared" si="1"/>
        <v>0</v>
      </c>
    </row>
    <row r="56" spans="1:6" ht="18.75" customHeight="1">
      <c r="A56" s="4"/>
      <c r="B56" s="169"/>
      <c r="C56" s="51" t="s">
        <v>405</v>
      </c>
      <c r="D56" s="201">
        <v>490</v>
      </c>
      <c r="E56" s="202"/>
      <c r="F56" s="203">
        <f t="shared" si="1"/>
        <v>0</v>
      </c>
    </row>
    <row r="57" spans="1:6" ht="18.75" customHeight="1">
      <c r="A57" s="161"/>
      <c r="B57" s="162"/>
      <c r="C57" s="206" t="s">
        <v>406</v>
      </c>
      <c r="D57" s="207"/>
      <c r="E57" s="207"/>
      <c r="F57" s="207"/>
    </row>
    <row r="58" spans="1:6" ht="18.75" customHeight="1">
      <c r="A58" s="4"/>
      <c r="B58" s="169"/>
      <c r="C58" s="51" t="s">
        <v>407</v>
      </c>
      <c r="D58" s="201">
        <v>490</v>
      </c>
      <c r="E58" s="202"/>
      <c r="F58" s="203">
        <f t="shared" ref="F58:F65" si="2">D58*E58</f>
        <v>0</v>
      </c>
    </row>
    <row r="59" spans="1:6" ht="18.75" customHeight="1">
      <c r="A59" s="4"/>
      <c r="B59" s="169"/>
      <c r="C59" s="51" t="s">
        <v>408</v>
      </c>
      <c r="D59" s="201">
        <v>490</v>
      </c>
      <c r="E59" s="202"/>
      <c r="F59" s="203">
        <f t="shared" si="2"/>
        <v>0</v>
      </c>
    </row>
    <row r="60" spans="1:6" ht="18.75" customHeight="1">
      <c r="A60" s="4"/>
      <c r="B60" s="169"/>
      <c r="C60" s="51" t="s">
        <v>409</v>
      </c>
      <c r="D60" s="201">
        <v>490</v>
      </c>
      <c r="E60" s="202"/>
      <c r="F60" s="203">
        <f t="shared" si="2"/>
        <v>0</v>
      </c>
    </row>
    <row r="61" spans="1:6" ht="18.75" customHeight="1">
      <c r="A61" s="4"/>
      <c r="B61" s="169"/>
      <c r="C61" s="51" t="s">
        <v>410</v>
      </c>
      <c r="D61" s="201">
        <v>490</v>
      </c>
      <c r="E61" s="202"/>
      <c r="F61" s="203">
        <f t="shared" si="2"/>
        <v>0</v>
      </c>
    </row>
    <row r="62" spans="1:6" ht="18.75" customHeight="1">
      <c r="A62" s="4"/>
      <c r="B62" s="169"/>
      <c r="C62" s="51" t="s">
        <v>411</v>
      </c>
      <c r="D62" s="201">
        <v>490</v>
      </c>
      <c r="E62" s="202"/>
      <c r="F62" s="203">
        <f t="shared" si="2"/>
        <v>0</v>
      </c>
    </row>
    <row r="63" spans="1:6" ht="18.75" customHeight="1">
      <c r="A63" s="4"/>
      <c r="B63" s="169"/>
      <c r="C63" s="51" t="s">
        <v>412</v>
      </c>
      <c r="D63" s="201">
        <v>490</v>
      </c>
      <c r="E63" s="202"/>
      <c r="F63" s="203">
        <f t="shared" si="2"/>
        <v>0</v>
      </c>
    </row>
    <row r="64" spans="1:6" ht="18.75" customHeight="1">
      <c r="A64" s="4"/>
      <c r="B64" s="169"/>
      <c r="C64" s="51" t="s">
        <v>413</v>
      </c>
      <c r="D64" s="201">
        <v>490</v>
      </c>
      <c r="E64" s="202"/>
      <c r="F64" s="203">
        <f t="shared" si="2"/>
        <v>0</v>
      </c>
    </row>
    <row r="65" spans="1:6" ht="18.75" customHeight="1">
      <c r="A65" s="4"/>
      <c r="B65" s="169"/>
      <c r="C65" s="51" t="s">
        <v>414</v>
      </c>
      <c r="D65" s="201">
        <v>490</v>
      </c>
      <c r="E65" s="202"/>
      <c r="F65" s="203">
        <f t="shared" si="2"/>
        <v>0</v>
      </c>
    </row>
    <row r="66" spans="1:6" ht="18.75" customHeight="1">
      <c r="A66" s="44"/>
      <c r="B66" s="197"/>
      <c r="C66" s="45" t="s">
        <v>415</v>
      </c>
      <c r="D66" s="198"/>
      <c r="E66" s="204"/>
      <c r="F66" s="205"/>
    </row>
    <row r="67" spans="1:6" ht="18.75" customHeight="1">
      <c r="A67" s="4"/>
      <c r="B67" s="169"/>
      <c r="C67" s="51" t="s">
        <v>416</v>
      </c>
      <c r="D67" s="201">
        <v>490</v>
      </c>
      <c r="E67" s="202"/>
      <c r="F67" s="203">
        <f t="shared" ref="F67:F72" si="3">D67*E67</f>
        <v>0</v>
      </c>
    </row>
    <row r="68" spans="1:6" ht="18.75" customHeight="1">
      <c r="A68" s="4"/>
      <c r="B68" s="169"/>
      <c r="C68" s="51" t="s">
        <v>417</v>
      </c>
      <c r="D68" s="201">
        <v>490</v>
      </c>
      <c r="E68" s="202"/>
      <c r="F68" s="203">
        <f t="shared" si="3"/>
        <v>0</v>
      </c>
    </row>
    <row r="69" spans="1:6" ht="18.75" customHeight="1">
      <c r="A69" s="4"/>
      <c r="B69" s="169"/>
      <c r="C69" s="51" t="s">
        <v>418</v>
      </c>
      <c r="D69" s="201">
        <v>490</v>
      </c>
      <c r="E69" s="202"/>
      <c r="F69" s="203">
        <f t="shared" si="3"/>
        <v>0</v>
      </c>
    </row>
    <row r="70" spans="1:6" ht="18.75" customHeight="1">
      <c r="A70" s="4"/>
      <c r="B70" s="169"/>
      <c r="C70" s="51" t="s">
        <v>419</v>
      </c>
      <c r="D70" s="201">
        <v>490</v>
      </c>
      <c r="E70" s="202"/>
      <c r="F70" s="203">
        <f t="shared" si="3"/>
        <v>0</v>
      </c>
    </row>
    <row r="71" spans="1:6" ht="18.75" customHeight="1">
      <c r="A71" s="4"/>
      <c r="B71" s="169"/>
      <c r="C71" s="51" t="s">
        <v>420</v>
      </c>
      <c r="D71" s="201">
        <v>490</v>
      </c>
      <c r="E71" s="202"/>
      <c r="F71" s="203">
        <f t="shared" si="3"/>
        <v>0</v>
      </c>
    </row>
    <row r="72" spans="1:6" ht="18.75" customHeight="1">
      <c r="A72" s="4"/>
      <c r="B72" s="169"/>
      <c r="C72" s="51" t="s">
        <v>421</v>
      </c>
      <c r="D72" s="201">
        <v>490</v>
      </c>
      <c r="E72" s="202"/>
      <c r="F72" s="203">
        <f t="shared" si="3"/>
        <v>0</v>
      </c>
    </row>
    <row r="73" spans="1:6" ht="18.75" customHeight="1">
      <c r="A73" s="44"/>
      <c r="B73" s="197"/>
      <c r="C73" s="45" t="s">
        <v>422</v>
      </c>
      <c r="D73" s="198"/>
      <c r="E73" s="204"/>
      <c r="F73" s="205"/>
    </row>
    <row r="74" spans="1:6" ht="18.75" customHeight="1">
      <c r="A74" s="4"/>
      <c r="B74" s="169"/>
      <c r="C74" s="51" t="s">
        <v>423</v>
      </c>
      <c r="D74" s="201">
        <v>490</v>
      </c>
      <c r="E74" s="202"/>
      <c r="F74" s="203">
        <f t="shared" ref="F74:F78" si="4">D74*E74</f>
        <v>0</v>
      </c>
    </row>
    <row r="75" spans="1:6" ht="18.75" customHeight="1">
      <c r="A75" s="4"/>
      <c r="B75" s="169"/>
      <c r="C75" s="51" t="s">
        <v>424</v>
      </c>
      <c r="D75" s="201">
        <v>490</v>
      </c>
      <c r="E75" s="202"/>
      <c r="F75" s="203">
        <f t="shared" si="4"/>
        <v>0</v>
      </c>
    </row>
    <row r="76" spans="1:6" ht="18.75" customHeight="1">
      <c r="A76" s="4"/>
      <c r="B76" s="169"/>
      <c r="C76" s="51" t="s">
        <v>425</v>
      </c>
      <c r="D76" s="201">
        <v>490</v>
      </c>
      <c r="E76" s="202"/>
      <c r="F76" s="203">
        <f t="shared" si="4"/>
        <v>0</v>
      </c>
    </row>
    <row r="77" spans="1:6" ht="18.75" customHeight="1">
      <c r="A77" s="4"/>
      <c r="B77" s="169"/>
      <c r="C77" s="51" t="s">
        <v>426</v>
      </c>
      <c r="D77" s="201">
        <v>490</v>
      </c>
      <c r="E77" s="202"/>
      <c r="F77" s="203">
        <f t="shared" si="4"/>
        <v>0</v>
      </c>
    </row>
    <row r="78" spans="1:6" ht="18.75" customHeight="1">
      <c r="A78" s="4"/>
      <c r="B78" s="169"/>
      <c r="C78" s="51" t="s">
        <v>427</v>
      </c>
      <c r="D78" s="201">
        <v>490</v>
      </c>
      <c r="E78" s="202"/>
      <c r="F78" s="203">
        <f t="shared" si="4"/>
        <v>0</v>
      </c>
    </row>
    <row r="79" spans="1:6" ht="18.75" customHeight="1">
      <c r="A79" s="44"/>
      <c r="B79" s="197"/>
      <c r="C79" s="45" t="s">
        <v>428</v>
      </c>
      <c r="D79" s="198"/>
      <c r="E79" s="204"/>
      <c r="F79" s="205"/>
    </row>
    <row r="80" spans="1:6" ht="18.75" customHeight="1">
      <c r="A80" s="4"/>
      <c r="B80" s="169"/>
      <c r="C80" s="51" t="s">
        <v>429</v>
      </c>
      <c r="D80" s="201">
        <v>490</v>
      </c>
      <c r="E80" s="202"/>
      <c r="F80" s="203">
        <f t="shared" ref="F80:F87" si="5">D80*E80</f>
        <v>0</v>
      </c>
    </row>
    <row r="81" spans="1:6" ht="18.75" customHeight="1">
      <c r="A81" s="4"/>
      <c r="B81" s="169"/>
      <c r="C81" s="51" t="s">
        <v>430</v>
      </c>
      <c r="D81" s="201">
        <v>490</v>
      </c>
      <c r="E81" s="202"/>
      <c r="F81" s="203">
        <f t="shared" si="5"/>
        <v>0</v>
      </c>
    </row>
    <row r="82" spans="1:6" ht="18.75" customHeight="1">
      <c r="A82" s="4"/>
      <c r="B82" s="169"/>
      <c r="C82" s="51" t="s">
        <v>431</v>
      </c>
      <c r="D82" s="201">
        <v>490</v>
      </c>
      <c r="E82" s="202"/>
      <c r="F82" s="203">
        <f t="shared" si="5"/>
        <v>0</v>
      </c>
    </row>
    <row r="83" spans="1:6" ht="18.75" customHeight="1">
      <c r="A83" s="4"/>
      <c r="B83" s="169"/>
      <c r="C83" s="51" t="s">
        <v>432</v>
      </c>
      <c r="D83" s="201">
        <v>490</v>
      </c>
      <c r="E83" s="202"/>
      <c r="F83" s="203">
        <f t="shared" si="5"/>
        <v>0</v>
      </c>
    </row>
    <row r="84" spans="1:6" ht="18.75" customHeight="1">
      <c r="A84" s="4"/>
      <c r="B84" s="169"/>
      <c r="C84" s="51" t="s">
        <v>433</v>
      </c>
      <c r="D84" s="201">
        <v>490</v>
      </c>
      <c r="E84" s="202"/>
      <c r="F84" s="203">
        <f t="shared" si="5"/>
        <v>0</v>
      </c>
    </row>
    <row r="85" spans="1:6" ht="18.75" customHeight="1">
      <c r="A85" s="4"/>
      <c r="B85" s="169"/>
      <c r="C85" s="51" t="s">
        <v>434</v>
      </c>
      <c r="D85" s="201">
        <v>490</v>
      </c>
      <c r="E85" s="202"/>
      <c r="F85" s="203">
        <f t="shared" si="5"/>
        <v>0</v>
      </c>
    </row>
    <row r="86" spans="1:6" ht="18.75" customHeight="1">
      <c r="A86" s="4"/>
      <c r="B86" s="169"/>
      <c r="C86" s="51" t="s">
        <v>435</v>
      </c>
      <c r="D86" s="201">
        <v>490</v>
      </c>
      <c r="E86" s="202"/>
      <c r="F86" s="203">
        <f t="shared" si="5"/>
        <v>0</v>
      </c>
    </row>
    <row r="87" spans="1:6" ht="18.75" customHeight="1">
      <c r="A87" s="4"/>
      <c r="B87" s="169"/>
      <c r="C87" s="208" t="s">
        <v>436</v>
      </c>
      <c r="D87" s="201">
        <v>490</v>
      </c>
      <c r="E87" s="202"/>
      <c r="F87" s="203">
        <f t="shared" si="5"/>
        <v>0</v>
      </c>
    </row>
    <row r="88" spans="1:6" ht="15.75" customHeight="1">
      <c r="A88" s="4"/>
      <c r="B88" s="197"/>
      <c r="C88" s="209" t="s">
        <v>437</v>
      </c>
      <c r="D88" s="198"/>
      <c r="E88" s="204"/>
      <c r="F88" s="205"/>
    </row>
    <row r="89" spans="1:6" ht="15.75" customHeight="1">
      <c r="A89" s="64"/>
      <c r="B89" s="84"/>
      <c r="C89" s="85" t="s">
        <v>438</v>
      </c>
      <c r="D89" s="87">
        <v>805</v>
      </c>
      <c r="E89" s="88"/>
      <c r="F89" s="89">
        <f t="shared" ref="F89:F95" si="6">D89*E89</f>
        <v>0</v>
      </c>
    </row>
    <row r="90" spans="1:6" ht="15.75" customHeight="1">
      <c r="A90" s="64"/>
      <c r="B90" s="84"/>
      <c r="C90" s="85" t="s">
        <v>439</v>
      </c>
      <c r="D90" s="87">
        <v>290</v>
      </c>
      <c r="E90" s="88"/>
      <c r="F90" s="89">
        <f t="shared" si="6"/>
        <v>0</v>
      </c>
    </row>
    <row r="91" spans="1:6" ht="15.75" customHeight="1">
      <c r="A91" s="64"/>
      <c r="B91" s="84"/>
      <c r="C91" s="85" t="s">
        <v>440</v>
      </c>
      <c r="D91" s="87">
        <v>280</v>
      </c>
      <c r="E91" s="88"/>
      <c r="F91" s="89">
        <f t="shared" si="6"/>
        <v>0</v>
      </c>
    </row>
    <row r="92" spans="1:6" ht="15.75" customHeight="1">
      <c r="A92" s="64"/>
      <c r="B92" s="84"/>
      <c r="C92" s="85" t="s">
        <v>441</v>
      </c>
      <c r="D92" s="87">
        <v>280</v>
      </c>
      <c r="E92" s="88"/>
      <c r="F92" s="89">
        <f t="shared" si="6"/>
        <v>0</v>
      </c>
    </row>
    <row r="93" spans="1:6" ht="15.75" customHeight="1">
      <c r="A93" s="64"/>
      <c r="B93" s="84"/>
      <c r="C93" s="85" t="s">
        <v>442</v>
      </c>
      <c r="D93" s="87">
        <v>595</v>
      </c>
      <c r="E93" s="88"/>
      <c r="F93" s="89">
        <f t="shared" si="6"/>
        <v>0</v>
      </c>
    </row>
    <row r="94" spans="1:6" ht="15.75" customHeight="1">
      <c r="A94" s="64"/>
      <c r="B94" s="84"/>
      <c r="C94" s="85" t="s">
        <v>443</v>
      </c>
      <c r="D94" s="87">
        <v>595</v>
      </c>
      <c r="E94" s="88"/>
      <c r="F94" s="89">
        <f t="shared" si="6"/>
        <v>0</v>
      </c>
    </row>
    <row r="95" spans="1:6" ht="15.75" customHeight="1">
      <c r="A95" s="64"/>
      <c r="B95" s="84"/>
      <c r="C95" s="85" t="s">
        <v>443</v>
      </c>
      <c r="D95" s="87">
        <v>280</v>
      </c>
      <c r="E95" s="88"/>
      <c r="F95" s="89">
        <f t="shared" si="6"/>
        <v>0</v>
      </c>
    </row>
    <row r="96" spans="1:6" ht="15.75" customHeight="1">
      <c r="A96" s="4"/>
      <c r="B96" s="2"/>
      <c r="C96" s="2"/>
      <c r="E96" s="103" t="s">
        <v>84</v>
      </c>
      <c r="F96" s="60">
        <f>SUM(F28:F95)</f>
        <v>0</v>
      </c>
    </row>
    <row r="97" spans="1:6" ht="15.75" customHeight="1">
      <c r="A97" s="4"/>
      <c r="B97" s="2"/>
      <c r="C97" s="2"/>
      <c r="D97" s="2"/>
      <c r="E97" s="2"/>
      <c r="F97" s="2"/>
    </row>
    <row r="98" spans="1:6" ht="15.75" customHeight="1">
      <c r="A98" s="4"/>
      <c r="B98" s="2"/>
      <c r="C98" s="2"/>
      <c r="D98" s="2"/>
      <c r="E98" s="2"/>
      <c r="F98" s="2"/>
    </row>
    <row r="99" spans="1:6" ht="15.75" customHeight="1">
      <c r="A99" s="4"/>
      <c r="B99" s="2"/>
      <c r="C99" s="2"/>
      <c r="D99" s="2"/>
      <c r="E99" s="2"/>
      <c r="F99" s="2"/>
    </row>
    <row r="100" spans="1:6" ht="15.75" customHeight="1">
      <c r="A100" s="4"/>
      <c r="B100" s="2"/>
      <c r="C100" s="2"/>
      <c r="D100" s="2"/>
      <c r="E100" s="2"/>
      <c r="F100" s="2"/>
    </row>
    <row r="101" spans="1:6" ht="15.75" customHeight="1">
      <c r="A101" s="4"/>
      <c r="B101" s="2"/>
      <c r="C101" s="2"/>
      <c r="D101" s="2"/>
      <c r="E101" s="2"/>
      <c r="F101" s="2"/>
    </row>
    <row r="102" spans="1:6" ht="15.75" customHeight="1">
      <c r="A102" s="4"/>
      <c r="B102" s="2"/>
      <c r="C102" s="2"/>
      <c r="D102" s="2"/>
      <c r="E102" s="2"/>
      <c r="F102" s="2"/>
    </row>
    <row r="103" spans="1:6" ht="15.75" customHeight="1">
      <c r="A103" s="4"/>
      <c r="B103" s="2"/>
      <c r="C103" s="2"/>
      <c r="D103" s="2"/>
      <c r="E103" s="2"/>
      <c r="F103" s="2"/>
    </row>
    <row r="104" spans="1:6" ht="15.75" customHeight="1">
      <c r="A104" s="4"/>
      <c r="B104" s="2"/>
      <c r="C104" s="2"/>
      <c r="D104" s="2"/>
      <c r="E104" s="2"/>
      <c r="F104" s="2"/>
    </row>
    <row r="105" spans="1:6" ht="15.75" customHeight="1">
      <c r="A105" s="4"/>
      <c r="B105" s="2"/>
      <c r="C105" s="2"/>
      <c r="D105" s="2"/>
      <c r="E105" s="2"/>
      <c r="F105" s="2"/>
    </row>
    <row r="106" spans="1:6" ht="15.75" customHeight="1">
      <c r="A106" s="4"/>
      <c r="B106" s="2"/>
      <c r="C106" s="2"/>
      <c r="D106" s="2"/>
      <c r="E106" s="2"/>
      <c r="F106" s="2"/>
    </row>
    <row r="107" spans="1:6" ht="15.75" customHeight="1">
      <c r="A107" s="4"/>
      <c r="B107" s="2"/>
      <c r="C107" s="2"/>
      <c r="D107" s="2"/>
      <c r="E107" s="2"/>
      <c r="F107" s="2"/>
    </row>
    <row r="108" spans="1:6" ht="15.75" customHeight="1">
      <c r="A108" s="4"/>
      <c r="B108" s="2"/>
      <c r="C108" s="2"/>
      <c r="D108" s="2"/>
      <c r="E108" s="2"/>
      <c r="F108" s="2"/>
    </row>
    <row r="109" spans="1:6" ht="15.75" customHeight="1">
      <c r="A109" s="4"/>
      <c r="B109" s="2"/>
      <c r="C109" s="2"/>
      <c r="D109" s="2"/>
      <c r="E109" s="2"/>
      <c r="F109" s="2"/>
    </row>
    <row r="110" spans="1:6" ht="15.75" customHeight="1">
      <c r="A110" s="4"/>
      <c r="B110" s="2"/>
      <c r="C110" s="2"/>
      <c r="D110" s="2"/>
      <c r="E110" s="2"/>
      <c r="F110" s="2"/>
    </row>
    <row r="111" spans="1:6" ht="15.75" customHeight="1">
      <c r="A111" s="4"/>
      <c r="B111" s="2"/>
      <c r="C111" s="2"/>
      <c r="D111" s="2"/>
      <c r="E111" s="2"/>
      <c r="F111" s="2"/>
    </row>
    <row r="112" spans="1:6" ht="15.75" customHeight="1">
      <c r="A112" s="4"/>
      <c r="B112" s="2"/>
      <c r="C112" s="2"/>
      <c r="D112" s="2"/>
      <c r="E112" s="2"/>
      <c r="F112" s="2"/>
    </row>
    <row r="113" spans="1:6" ht="15.75" customHeight="1">
      <c r="A113" s="4"/>
      <c r="B113" s="2"/>
      <c r="C113" s="2"/>
      <c r="D113" s="2"/>
      <c r="E113" s="2"/>
      <c r="F113" s="2"/>
    </row>
    <row r="114" spans="1:6" ht="15.75" customHeight="1">
      <c r="A114" s="4"/>
      <c r="B114" s="2"/>
      <c r="C114" s="2"/>
      <c r="D114" s="2"/>
      <c r="E114" s="2"/>
      <c r="F114" s="2"/>
    </row>
    <row r="115" spans="1:6" ht="15.75" customHeight="1">
      <c r="A115" s="4"/>
      <c r="B115" s="2"/>
      <c r="C115" s="2"/>
      <c r="D115" s="2"/>
      <c r="E115" s="2"/>
      <c r="F115" s="2"/>
    </row>
    <row r="116" spans="1:6" ht="15.75" customHeight="1">
      <c r="A116" s="4"/>
      <c r="B116" s="2"/>
      <c r="C116" s="2"/>
      <c r="D116" s="2"/>
      <c r="E116" s="2"/>
      <c r="F116" s="2"/>
    </row>
    <row r="117" spans="1:6" ht="15.75" customHeight="1">
      <c r="A117" s="4"/>
      <c r="B117" s="2"/>
      <c r="C117" s="2"/>
      <c r="D117" s="2"/>
      <c r="E117" s="2"/>
      <c r="F117" s="2"/>
    </row>
    <row r="118" spans="1:6" ht="15.75" customHeight="1">
      <c r="A118" s="4"/>
      <c r="B118" s="2"/>
      <c r="C118" s="2"/>
      <c r="D118" s="2"/>
      <c r="E118" s="2"/>
      <c r="F118" s="2"/>
    </row>
    <row r="119" spans="1:6" ht="15.75" customHeight="1">
      <c r="A119" s="4"/>
      <c r="B119" s="2"/>
      <c r="C119" s="2"/>
      <c r="D119" s="2"/>
      <c r="E119" s="2"/>
      <c r="F119" s="2"/>
    </row>
    <row r="120" spans="1:6" ht="15.75" customHeight="1">
      <c r="A120" s="4"/>
      <c r="B120" s="2"/>
      <c r="C120" s="2"/>
      <c r="D120" s="2"/>
      <c r="E120" s="2"/>
      <c r="F120" s="2"/>
    </row>
    <row r="121" spans="1:6" ht="15.75" customHeight="1">
      <c r="A121" s="4"/>
      <c r="B121" s="2"/>
      <c r="C121" s="2"/>
      <c r="D121" s="2"/>
      <c r="E121" s="2"/>
      <c r="F121" s="2"/>
    </row>
    <row r="122" spans="1:6" ht="15.75" customHeight="1">
      <c r="A122" s="4"/>
      <c r="B122" s="2"/>
      <c r="C122" s="2"/>
      <c r="D122" s="2"/>
      <c r="E122" s="2"/>
      <c r="F122" s="2"/>
    </row>
    <row r="123" spans="1:6" ht="15.75" customHeight="1">
      <c r="A123" s="4"/>
      <c r="B123" s="2"/>
      <c r="C123" s="2"/>
      <c r="D123" s="2"/>
      <c r="E123" s="2"/>
      <c r="F123" s="2"/>
    </row>
    <row r="124" spans="1:6" ht="15.75" customHeight="1">
      <c r="A124" s="4"/>
      <c r="B124" s="2"/>
      <c r="C124" s="2"/>
      <c r="D124" s="2"/>
      <c r="E124" s="2"/>
      <c r="F124" s="2"/>
    </row>
    <row r="125" spans="1:6" ht="15.75" customHeight="1">
      <c r="A125" s="4"/>
      <c r="B125" s="2"/>
      <c r="C125" s="2"/>
      <c r="D125" s="2"/>
      <c r="E125" s="2"/>
      <c r="F125" s="2"/>
    </row>
    <row r="126" spans="1:6" ht="15.75" customHeight="1">
      <c r="A126" s="4"/>
      <c r="B126" s="2"/>
      <c r="C126" s="2"/>
      <c r="D126" s="2"/>
      <c r="E126" s="2"/>
      <c r="F126" s="2"/>
    </row>
    <row r="127" spans="1:6" ht="15.75" customHeight="1">
      <c r="A127" s="4"/>
      <c r="B127" s="2"/>
      <c r="C127" s="2"/>
      <c r="D127" s="2"/>
      <c r="E127" s="2"/>
      <c r="F127" s="2"/>
    </row>
    <row r="128" spans="1:6" ht="15.75" customHeight="1">
      <c r="A128" s="4"/>
      <c r="B128" s="2"/>
      <c r="C128" s="2"/>
      <c r="D128" s="2"/>
      <c r="E128" s="2"/>
      <c r="F128" s="2"/>
    </row>
    <row r="129" spans="1:6" ht="15.75" customHeight="1">
      <c r="A129" s="4"/>
      <c r="B129" s="2"/>
      <c r="C129" s="2"/>
      <c r="D129" s="2"/>
      <c r="E129" s="2"/>
      <c r="F129" s="2"/>
    </row>
    <row r="130" spans="1:6" ht="15.75" customHeight="1">
      <c r="A130" s="4"/>
      <c r="B130" s="2"/>
      <c r="C130" s="2"/>
      <c r="D130" s="2"/>
      <c r="E130" s="2"/>
      <c r="F130" s="2"/>
    </row>
    <row r="131" spans="1:6" ht="15.75" customHeight="1">
      <c r="A131" s="4"/>
      <c r="B131" s="2"/>
      <c r="C131" s="2"/>
      <c r="D131" s="2"/>
      <c r="E131" s="2"/>
      <c r="F131" s="2"/>
    </row>
    <row r="132" spans="1:6" ht="15.75" customHeight="1">
      <c r="A132" s="4"/>
      <c r="B132" s="2"/>
      <c r="C132" s="2"/>
      <c r="D132" s="2"/>
      <c r="E132" s="2"/>
      <c r="F132" s="2"/>
    </row>
    <row r="133" spans="1:6" ht="15.75" customHeight="1">
      <c r="A133" s="4"/>
      <c r="B133" s="2"/>
      <c r="C133" s="2"/>
      <c r="D133" s="2"/>
      <c r="E133" s="2"/>
      <c r="F133" s="2"/>
    </row>
    <row r="134" spans="1:6" ht="15.75" customHeight="1">
      <c r="A134" s="4"/>
      <c r="B134" s="2"/>
      <c r="C134" s="2"/>
      <c r="D134" s="2"/>
      <c r="E134" s="2"/>
      <c r="F134" s="2"/>
    </row>
    <row r="135" spans="1:6" ht="15.75" customHeight="1">
      <c r="A135" s="4"/>
      <c r="B135" s="2"/>
      <c r="C135" s="2"/>
      <c r="D135" s="2"/>
      <c r="E135" s="2"/>
      <c r="F135" s="2"/>
    </row>
    <row r="136" spans="1:6" ht="15.75" customHeight="1">
      <c r="A136" s="4"/>
      <c r="B136" s="2"/>
      <c r="C136" s="2"/>
      <c r="D136" s="2"/>
      <c r="E136" s="2"/>
      <c r="F136" s="2"/>
    </row>
    <row r="137" spans="1:6" ht="15.75" customHeight="1">
      <c r="A137" s="4"/>
      <c r="B137" s="2"/>
      <c r="C137" s="2"/>
      <c r="D137" s="2"/>
      <c r="E137" s="2"/>
      <c r="F137" s="2"/>
    </row>
    <row r="138" spans="1:6" ht="15.75" customHeight="1">
      <c r="A138" s="4"/>
      <c r="B138" s="2"/>
      <c r="C138" s="2"/>
      <c r="D138" s="2"/>
      <c r="E138" s="2"/>
      <c r="F138" s="2"/>
    </row>
    <row r="139" spans="1:6" ht="15.75" customHeight="1">
      <c r="A139" s="4"/>
      <c r="B139" s="2"/>
      <c r="C139" s="2"/>
      <c r="D139" s="2"/>
      <c r="E139" s="2"/>
      <c r="F139" s="2"/>
    </row>
    <row r="140" spans="1:6" ht="15.75" customHeight="1">
      <c r="A140" s="4"/>
      <c r="B140" s="2"/>
      <c r="C140" s="2"/>
      <c r="D140" s="2"/>
      <c r="E140" s="2"/>
      <c r="F140" s="2"/>
    </row>
    <row r="141" spans="1:6" ht="15.75" customHeight="1">
      <c r="A141" s="4"/>
      <c r="B141" s="2"/>
      <c r="C141" s="2"/>
      <c r="D141" s="2"/>
      <c r="E141" s="2"/>
      <c r="F141" s="2"/>
    </row>
    <row r="142" spans="1:6" ht="15.75" customHeight="1">
      <c r="A142" s="4"/>
      <c r="B142" s="2"/>
      <c r="C142" s="2"/>
      <c r="D142" s="2"/>
      <c r="E142" s="2"/>
      <c r="F142" s="2"/>
    </row>
    <row r="143" spans="1:6" ht="15.75" customHeight="1">
      <c r="A143" s="4"/>
      <c r="B143" s="2"/>
      <c r="C143" s="2"/>
      <c r="D143" s="2"/>
      <c r="E143" s="2"/>
      <c r="F143" s="2"/>
    </row>
    <row r="144" spans="1:6" ht="15.75" customHeight="1">
      <c r="A144" s="4"/>
      <c r="B144" s="2"/>
      <c r="C144" s="2"/>
      <c r="D144" s="2"/>
      <c r="E144" s="2"/>
      <c r="F144" s="2"/>
    </row>
    <row r="145" spans="1:6" ht="15.75" customHeight="1">
      <c r="A145" s="4"/>
      <c r="B145" s="2"/>
      <c r="C145" s="2"/>
      <c r="D145" s="2"/>
      <c r="E145" s="2"/>
      <c r="F145" s="2"/>
    </row>
    <row r="146" spans="1:6" ht="15.75" customHeight="1">
      <c r="A146" s="4"/>
      <c r="B146" s="2"/>
      <c r="C146" s="2"/>
      <c r="D146" s="2"/>
      <c r="E146" s="2"/>
      <c r="F146" s="2"/>
    </row>
    <row r="147" spans="1:6" ht="15.75" customHeight="1">
      <c r="A147" s="4"/>
      <c r="B147" s="2"/>
      <c r="C147" s="2"/>
      <c r="D147" s="2"/>
      <c r="E147" s="2"/>
      <c r="F147" s="2"/>
    </row>
    <row r="148" spans="1:6" ht="15.75" customHeight="1">
      <c r="A148" s="4"/>
      <c r="B148" s="2"/>
      <c r="C148" s="2"/>
      <c r="D148" s="2"/>
      <c r="E148" s="2"/>
      <c r="F148" s="2"/>
    </row>
    <row r="149" spans="1:6" ht="15.75" customHeight="1">
      <c r="A149" s="4"/>
      <c r="B149" s="2"/>
      <c r="C149" s="2"/>
      <c r="D149" s="2"/>
      <c r="E149" s="2"/>
      <c r="F149" s="2"/>
    </row>
    <row r="150" spans="1:6" ht="15.75" customHeight="1">
      <c r="A150" s="4"/>
      <c r="B150" s="2"/>
      <c r="C150" s="2"/>
      <c r="D150" s="2"/>
      <c r="E150" s="2"/>
      <c r="F150" s="2"/>
    </row>
    <row r="151" spans="1:6" ht="15.75" customHeight="1">
      <c r="A151" s="4"/>
      <c r="B151" s="2"/>
      <c r="C151" s="2"/>
      <c r="D151" s="2"/>
      <c r="E151" s="2"/>
      <c r="F151" s="2"/>
    </row>
    <row r="152" spans="1:6" ht="15.75" customHeight="1">
      <c r="A152" s="4"/>
      <c r="B152" s="2"/>
      <c r="C152" s="2"/>
      <c r="D152" s="2"/>
      <c r="E152" s="2"/>
      <c r="F152" s="2"/>
    </row>
    <row r="153" spans="1:6" ht="15.75" customHeight="1">
      <c r="A153" s="4"/>
      <c r="B153" s="2"/>
      <c r="C153" s="2"/>
      <c r="D153" s="2"/>
      <c r="E153" s="2"/>
      <c r="F153" s="2"/>
    </row>
    <row r="154" spans="1:6" ht="15.75" customHeight="1">
      <c r="A154" s="4"/>
      <c r="B154" s="2"/>
      <c r="C154" s="2"/>
      <c r="D154" s="2"/>
      <c r="E154" s="2"/>
      <c r="F154" s="2"/>
    </row>
    <row r="155" spans="1:6" ht="15.75" customHeight="1">
      <c r="A155" s="4"/>
      <c r="B155" s="2"/>
      <c r="C155" s="2"/>
      <c r="D155" s="2"/>
      <c r="E155" s="2"/>
      <c r="F155" s="2"/>
    </row>
    <row r="156" spans="1:6" ht="15.75" customHeight="1">
      <c r="A156" s="4"/>
      <c r="B156" s="2"/>
      <c r="C156" s="2"/>
      <c r="D156" s="2"/>
      <c r="E156" s="2"/>
      <c r="F156" s="2"/>
    </row>
    <row r="157" spans="1:6" ht="15.75" customHeight="1">
      <c r="A157" s="4"/>
      <c r="B157" s="2"/>
      <c r="C157" s="2"/>
      <c r="D157" s="2"/>
      <c r="E157" s="2"/>
      <c r="F157" s="2"/>
    </row>
    <row r="158" spans="1:6" ht="15.75" customHeight="1">
      <c r="A158" s="4"/>
      <c r="B158" s="2"/>
      <c r="C158" s="2"/>
      <c r="D158" s="2"/>
      <c r="E158" s="2"/>
      <c r="F158" s="2"/>
    </row>
    <row r="159" spans="1:6" ht="15.75" customHeight="1">
      <c r="A159" s="4"/>
      <c r="B159" s="2"/>
      <c r="C159" s="2"/>
      <c r="D159" s="2"/>
      <c r="E159" s="2"/>
      <c r="F159" s="2"/>
    </row>
    <row r="160" spans="1:6" ht="15.75" customHeight="1">
      <c r="A160" s="4"/>
      <c r="B160" s="2"/>
      <c r="C160" s="2"/>
      <c r="D160" s="2"/>
      <c r="E160" s="2"/>
      <c r="F160" s="2"/>
    </row>
    <row r="161" spans="1:6" ht="15.75" customHeight="1">
      <c r="A161" s="4"/>
      <c r="B161" s="2"/>
      <c r="C161" s="2"/>
      <c r="D161" s="2"/>
      <c r="E161" s="2"/>
      <c r="F161" s="2"/>
    </row>
    <row r="162" spans="1:6" ht="15.75" customHeight="1">
      <c r="A162" s="4"/>
      <c r="B162" s="2"/>
      <c r="C162" s="2"/>
      <c r="D162" s="2"/>
      <c r="E162" s="2"/>
      <c r="F162" s="2"/>
    </row>
    <row r="163" spans="1:6" ht="15.75" customHeight="1">
      <c r="A163" s="4"/>
      <c r="B163" s="2"/>
      <c r="C163" s="2"/>
      <c r="D163" s="2"/>
      <c r="E163" s="2"/>
      <c r="F163" s="2"/>
    </row>
    <row r="164" spans="1:6" ht="15.75" customHeight="1">
      <c r="A164" s="4"/>
      <c r="B164" s="2"/>
      <c r="C164" s="2"/>
      <c r="D164" s="2"/>
      <c r="E164" s="2"/>
      <c r="F164" s="2"/>
    </row>
    <row r="165" spans="1:6" ht="15.75" customHeight="1">
      <c r="A165" s="4"/>
      <c r="B165" s="2"/>
      <c r="C165" s="2"/>
      <c r="D165" s="2"/>
      <c r="E165" s="2"/>
      <c r="F165" s="2"/>
    </row>
    <row r="166" spans="1:6" ht="15.75" customHeight="1">
      <c r="A166" s="4"/>
      <c r="B166" s="2"/>
      <c r="C166" s="2"/>
      <c r="D166" s="2"/>
      <c r="E166" s="2"/>
      <c r="F166" s="2"/>
    </row>
    <row r="167" spans="1:6" ht="15.75" customHeight="1">
      <c r="A167" s="4"/>
      <c r="B167" s="2"/>
      <c r="C167" s="2"/>
      <c r="D167" s="2"/>
      <c r="E167" s="2"/>
      <c r="F167" s="2"/>
    </row>
    <row r="168" spans="1:6" ht="15.75" customHeight="1">
      <c r="A168" s="4"/>
      <c r="B168" s="2"/>
      <c r="C168" s="2"/>
      <c r="D168" s="2"/>
      <c r="E168" s="2"/>
      <c r="F168" s="2"/>
    </row>
    <row r="169" spans="1:6" ht="15.75" customHeight="1">
      <c r="A169" s="4"/>
      <c r="B169" s="2"/>
      <c r="C169" s="2"/>
      <c r="D169" s="2"/>
      <c r="E169" s="2"/>
      <c r="F169" s="2"/>
    </row>
    <row r="170" spans="1:6" ht="15.75" customHeight="1">
      <c r="A170" s="4"/>
      <c r="B170" s="2"/>
      <c r="C170" s="2"/>
      <c r="D170" s="2"/>
      <c r="E170" s="2"/>
      <c r="F170" s="2"/>
    </row>
    <row r="171" spans="1:6" ht="15.75" customHeight="1">
      <c r="A171" s="4"/>
      <c r="B171" s="2"/>
      <c r="C171" s="2"/>
      <c r="D171" s="2"/>
      <c r="E171" s="2"/>
      <c r="F171" s="2"/>
    </row>
    <row r="172" spans="1:6" ht="15.75" customHeight="1">
      <c r="A172" s="4"/>
      <c r="B172" s="2"/>
      <c r="C172" s="2"/>
      <c r="D172" s="2"/>
      <c r="E172" s="2"/>
      <c r="F172" s="2"/>
    </row>
    <row r="173" spans="1:6" ht="15.75" customHeight="1">
      <c r="A173" s="4"/>
      <c r="B173" s="2"/>
      <c r="C173" s="2"/>
      <c r="D173" s="2"/>
      <c r="E173" s="2"/>
      <c r="F173" s="2"/>
    </row>
    <row r="174" spans="1:6" ht="15.75" customHeight="1">
      <c r="A174" s="4"/>
      <c r="B174" s="2"/>
      <c r="C174" s="2"/>
      <c r="D174" s="2"/>
      <c r="E174" s="2"/>
      <c r="F174" s="2"/>
    </row>
    <row r="175" spans="1:6" ht="15.75" customHeight="1">
      <c r="A175" s="4"/>
      <c r="B175" s="2"/>
      <c r="C175" s="2"/>
      <c r="D175" s="2"/>
      <c r="E175" s="2"/>
      <c r="F175" s="2"/>
    </row>
    <row r="176" spans="1:6" ht="15.75" customHeight="1">
      <c r="A176" s="4"/>
      <c r="B176" s="2"/>
      <c r="C176" s="2"/>
      <c r="D176" s="2"/>
      <c r="E176" s="2"/>
      <c r="F176" s="2"/>
    </row>
    <row r="177" spans="1:6" ht="15.75" customHeight="1">
      <c r="A177" s="4"/>
      <c r="B177" s="2"/>
      <c r="C177" s="2"/>
      <c r="D177" s="2"/>
      <c r="E177" s="2"/>
      <c r="F177" s="2"/>
    </row>
    <row r="178" spans="1:6" ht="15.75" customHeight="1">
      <c r="A178" s="4"/>
      <c r="B178" s="2"/>
      <c r="C178" s="2"/>
      <c r="D178" s="2"/>
      <c r="E178" s="2"/>
      <c r="F178" s="2"/>
    </row>
    <row r="179" spans="1:6" ht="15.75" customHeight="1">
      <c r="A179" s="4"/>
      <c r="B179" s="2"/>
      <c r="C179" s="2"/>
      <c r="D179" s="2"/>
      <c r="E179" s="2"/>
      <c r="F179" s="2"/>
    </row>
    <row r="180" spans="1:6" ht="15.75" customHeight="1">
      <c r="A180" s="4"/>
      <c r="B180" s="2"/>
      <c r="C180" s="2"/>
      <c r="D180" s="2"/>
      <c r="E180" s="2"/>
      <c r="F180" s="2"/>
    </row>
    <row r="181" spans="1:6" ht="15.75" customHeight="1">
      <c r="A181" s="4"/>
      <c r="B181" s="2"/>
      <c r="C181" s="2"/>
      <c r="D181" s="2"/>
      <c r="E181" s="2"/>
      <c r="F181" s="2"/>
    </row>
    <row r="182" spans="1:6" ht="15.75" customHeight="1">
      <c r="A182" s="4"/>
      <c r="B182" s="2"/>
      <c r="C182" s="2"/>
      <c r="D182" s="2"/>
      <c r="E182" s="2"/>
      <c r="F182" s="2"/>
    </row>
    <row r="183" spans="1:6" ht="15.75" customHeight="1">
      <c r="A183" s="4"/>
      <c r="B183" s="2"/>
      <c r="C183" s="2"/>
      <c r="D183" s="2"/>
      <c r="E183" s="2"/>
      <c r="F183" s="2"/>
    </row>
    <row r="184" spans="1:6" ht="15.75" customHeight="1">
      <c r="A184" s="4"/>
      <c r="B184" s="2"/>
      <c r="C184" s="2"/>
      <c r="D184" s="2"/>
      <c r="E184" s="2"/>
      <c r="F184" s="2"/>
    </row>
    <row r="185" spans="1:6" ht="15.75" customHeight="1">
      <c r="A185" s="4"/>
      <c r="B185" s="2"/>
      <c r="C185" s="2"/>
      <c r="D185" s="2"/>
      <c r="E185" s="2"/>
      <c r="F185" s="2"/>
    </row>
    <row r="186" spans="1:6" ht="15.75" customHeight="1">
      <c r="A186" s="4"/>
      <c r="B186" s="2"/>
      <c r="C186" s="2"/>
      <c r="D186" s="2"/>
      <c r="E186" s="2"/>
      <c r="F186" s="2"/>
    </row>
    <row r="187" spans="1:6" ht="15.75" customHeight="1">
      <c r="A187" s="4"/>
      <c r="B187" s="2"/>
      <c r="C187" s="2"/>
      <c r="D187" s="2"/>
      <c r="E187" s="2"/>
      <c r="F187" s="2"/>
    </row>
    <row r="188" spans="1:6" ht="15.75" customHeight="1">
      <c r="A188" s="4"/>
      <c r="B188" s="2"/>
      <c r="C188" s="2"/>
      <c r="D188" s="2"/>
      <c r="E188" s="2"/>
      <c r="F188" s="2"/>
    </row>
    <row r="189" spans="1:6" ht="15.75" customHeight="1">
      <c r="A189" s="4"/>
      <c r="B189" s="2"/>
      <c r="C189" s="2"/>
      <c r="D189" s="2"/>
      <c r="E189" s="2"/>
      <c r="F189" s="2"/>
    </row>
    <row r="190" spans="1:6" ht="15.75" customHeight="1">
      <c r="A190" s="4"/>
      <c r="B190" s="2"/>
      <c r="C190" s="2"/>
      <c r="D190" s="2"/>
      <c r="E190" s="2"/>
      <c r="F190" s="2"/>
    </row>
    <row r="191" spans="1:6" ht="15.75" customHeight="1">
      <c r="A191" s="4"/>
      <c r="B191" s="2"/>
      <c r="C191" s="2"/>
      <c r="D191" s="2"/>
      <c r="E191" s="2"/>
      <c r="F191" s="2"/>
    </row>
    <row r="192" spans="1:6" ht="15.75" customHeight="1">
      <c r="A192" s="4"/>
      <c r="B192" s="2"/>
      <c r="C192" s="2"/>
      <c r="D192" s="2"/>
      <c r="E192" s="2"/>
      <c r="F192" s="2"/>
    </row>
    <row r="193" spans="1:6" ht="15.75" customHeight="1">
      <c r="A193" s="4"/>
      <c r="B193" s="2"/>
      <c r="C193" s="2"/>
      <c r="D193" s="2"/>
      <c r="E193" s="2"/>
      <c r="F193" s="2"/>
    </row>
    <row r="194" spans="1:6" ht="15.75" customHeight="1">
      <c r="A194" s="4"/>
      <c r="B194" s="2"/>
      <c r="C194" s="2"/>
      <c r="D194" s="2"/>
      <c r="E194" s="2"/>
      <c r="F194" s="2"/>
    </row>
    <row r="195" spans="1:6" ht="15.75" customHeight="1">
      <c r="A195" s="4"/>
      <c r="B195" s="2"/>
      <c r="C195" s="2"/>
      <c r="D195" s="2"/>
      <c r="E195" s="2"/>
      <c r="F195" s="2"/>
    </row>
    <row r="196" spans="1:6" ht="15.75" customHeight="1">
      <c r="A196" s="4"/>
      <c r="B196" s="2"/>
      <c r="C196" s="2"/>
      <c r="D196" s="2"/>
      <c r="E196" s="2"/>
      <c r="F196" s="2"/>
    </row>
    <row r="197" spans="1:6" ht="15.75" customHeight="1">
      <c r="A197" s="4"/>
      <c r="B197" s="2"/>
      <c r="C197" s="2"/>
      <c r="D197" s="2"/>
      <c r="E197" s="2"/>
      <c r="F197" s="2"/>
    </row>
    <row r="198" spans="1:6" ht="15.75" customHeight="1">
      <c r="A198" s="4"/>
      <c r="B198" s="2"/>
      <c r="C198" s="2"/>
      <c r="D198" s="2"/>
      <c r="E198" s="2"/>
      <c r="F198" s="2"/>
    </row>
    <row r="199" spans="1:6" ht="15.75" customHeight="1">
      <c r="A199" s="4"/>
      <c r="B199" s="2"/>
      <c r="C199" s="2"/>
      <c r="D199" s="2"/>
      <c r="E199" s="2"/>
      <c r="F199" s="2"/>
    </row>
    <row r="200" spans="1:6" ht="15.75" customHeight="1">
      <c r="A200" s="4"/>
      <c r="B200" s="2"/>
      <c r="C200" s="2"/>
      <c r="D200" s="2"/>
      <c r="E200" s="2"/>
      <c r="F200" s="2"/>
    </row>
    <row r="201" spans="1:6" ht="15.75" customHeight="1">
      <c r="A201" s="4"/>
      <c r="B201" s="2"/>
      <c r="C201" s="2"/>
      <c r="D201" s="2"/>
      <c r="E201" s="2"/>
      <c r="F201" s="2"/>
    </row>
    <row r="202" spans="1:6" ht="15.75" customHeight="1">
      <c r="A202" s="4"/>
      <c r="B202" s="2"/>
      <c r="C202" s="2"/>
      <c r="D202" s="2"/>
      <c r="E202" s="2"/>
      <c r="F202" s="2"/>
    </row>
    <row r="203" spans="1:6" ht="15.75" customHeight="1">
      <c r="A203" s="4"/>
      <c r="B203" s="2"/>
      <c r="C203" s="2"/>
      <c r="D203" s="2"/>
      <c r="E203" s="2"/>
      <c r="F203" s="2"/>
    </row>
    <row r="204" spans="1:6" ht="15.75" customHeight="1">
      <c r="A204" s="4"/>
      <c r="B204" s="2"/>
      <c r="C204" s="2"/>
      <c r="D204" s="2"/>
      <c r="E204" s="2"/>
      <c r="F204" s="2"/>
    </row>
    <row r="205" spans="1:6" ht="15.75" customHeight="1">
      <c r="A205" s="4"/>
      <c r="B205" s="2"/>
      <c r="C205" s="2"/>
      <c r="D205" s="2"/>
      <c r="E205" s="2"/>
      <c r="F205" s="2"/>
    </row>
    <row r="206" spans="1:6" ht="15.75" customHeight="1">
      <c r="A206" s="4"/>
      <c r="B206" s="2"/>
      <c r="C206" s="2"/>
      <c r="D206" s="2"/>
      <c r="E206" s="2"/>
      <c r="F206" s="2"/>
    </row>
    <row r="207" spans="1:6" ht="15.75" customHeight="1">
      <c r="A207" s="4"/>
      <c r="B207" s="2"/>
      <c r="C207" s="2"/>
      <c r="D207" s="2"/>
      <c r="E207" s="2"/>
      <c r="F207" s="2"/>
    </row>
    <row r="208" spans="1:6" ht="15.75" customHeight="1">
      <c r="A208" s="4"/>
      <c r="B208" s="2"/>
      <c r="C208" s="2"/>
      <c r="D208" s="2"/>
      <c r="E208" s="2"/>
      <c r="F208" s="2"/>
    </row>
    <row r="209" spans="1:6" ht="15.75" customHeight="1">
      <c r="A209" s="4"/>
      <c r="B209" s="2"/>
      <c r="C209" s="2"/>
      <c r="D209" s="2"/>
      <c r="E209" s="2"/>
      <c r="F209" s="2"/>
    </row>
    <row r="210" spans="1:6" ht="15.75" customHeight="1">
      <c r="A210" s="4"/>
      <c r="B210" s="2"/>
      <c r="C210" s="2"/>
      <c r="D210" s="2"/>
      <c r="E210" s="2"/>
      <c r="F210" s="2"/>
    </row>
    <row r="211" spans="1:6" ht="15.75" customHeight="1">
      <c r="A211" s="4"/>
      <c r="B211" s="2"/>
      <c r="C211" s="2"/>
      <c r="D211" s="2"/>
      <c r="E211" s="2"/>
      <c r="F211" s="2"/>
    </row>
    <row r="212" spans="1:6" ht="15.75" customHeight="1">
      <c r="A212" s="4"/>
      <c r="B212" s="2"/>
      <c r="C212" s="2"/>
      <c r="D212" s="2"/>
      <c r="E212" s="2"/>
      <c r="F212" s="2"/>
    </row>
    <row r="213" spans="1:6" ht="15.75" customHeight="1">
      <c r="A213" s="4"/>
      <c r="B213" s="2"/>
      <c r="C213" s="2"/>
      <c r="D213" s="2"/>
      <c r="E213" s="2"/>
      <c r="F213" s="2"/>
    </row>
    <row r="214" spans="1:6" ht="15.75" customHeight="1">
      <c r="A214" s="4"/>
      <c r="B214" s="2"/>
      <c r="C214" s="2"/>
      <c r="D214" s="2"/>
      <c r="E214" s="2"/>
      <c r="F214" s="2"/>
    </row>
    <row r="215" spans="1:6" ht="15.75" customHeight="1">
      <c r="A215" s="4"/>
      <c r="B215" s="2"/>
      <c r="C215" s="2"/>
      <c r="D215" s="2"/>
      <c r="E215" s="2"/>
      <c r="F215" s="2"/>
    </row>
    <row r="216" spans="1:6" ht="15.75" customHeight="1">
      <c r="A216" s="4"/>
      <c r="B216" s="2"/>
      <c r="C216" s="2"/>
      <c r="D216" s="2"/>
      <c r="E216" s="2"/>
      <c r="F216" s="2"/>
    </row>
    <row r="217" spans="1:6" ht="15.75" customHeight="1">
      <c r="A217" s="4"/>
      <c r="B217" s="2"/>
      <c r="C217" s="2"/>
      <c r="D217" s="2"/>
      <c r="E217" s="2"/>
      <c r="F217" s="2"/>
    </row>
    <row r="218" spans="1:6" ht="15.75" customHeight="1">
      <c r="A218" s="4"/>
      <c r="B218" s="2"/>
      <c r="C218" s="2"/>
      <c r="D218" s="2"/>
      <c r="E218" s="2"/>
      <c r="F218" s="2"/>
    </row>
    <row r="219" spans="1:6" ht="15.75" customHeight="1">
      <c r="A219" s="4"/>
      <c r="B219" s="2"/>
      <c r="C219" s="2"/>
      <c r="D219" s="2"/>
      <c r="E219" s="2"/>
      <c r="F219" s="2"/>
    </row>
    <row r="220" spans="1:6" ht="15.75" customHeight="1">
      <c r="A220" s="4"/>
      <c r="B220" s="2"/>
      <c r="C220" s="2"/>
      <c r="D220" s="2"/>
      <c r="E220" s="2"/>
      <c r="F220" s="2"/>
    </row>
    <row r="221" spans="1:6" ht="15.75" customHeight="1">
      <c r="A221" s="4"/>
      <c r="B221" s="2"/>
      <c r="C221" s="2"/>
      <c r="D221" s="2"/>
      <c r="E221" s="2"/>
      <c r="F221" s="2"/>
    </row>
    <row r="222" spans="1:6" ht="15.75" customHeight="1">
      <c r="A222" s="4"/>
      <c r="B222" s="2"/>
      <c r="C222" s="2"/>
      <c r="D222" s="2"/>
      <c r="E222" s="2"/>
      <c r="F222" s="2"/>
    </row>
    <row r="223" spans="1:6" ht="15.75" customHeight="1">
      <c r="A223" s="4"/>
      <c r="B223" s="2"/>
      <c r="C223" s="2"/>
      <c r="D223" s="2"/>
      <c r="E223" s="2"/>
      <c r="F223" s="2"/>
    </row>
    <row r="224" spans="1:6" ht="15.75" customHeight="1">
      <c r="A224" s="4"/>
      <c r="B224" s="2"/>
      <c r="C224" s="2"/>
      <c r="D224" s="2"/>
      <c r="E224" s="2"/>
      <c r="F224" s="2"/>
    </row>
    <row r="225" spans="1:6" ht="15.75" customHeight="1">
      <c r="A225" s="4"/>
      <c r="B225" s="2"/>
      <c r="C225" s="2"/>
      <c r="D225" s="2"/>
      <c r="E225" s="2"/>
      <c r="F225" s="2"/>
    </row>
    <row r="226" spans="1:6" ht="15.75" customHeight="1">
      <c r="A226" s="4"/>
      <c r="B226" s="2"/>
      <c r="C226" s="2"/>
      <c r="D226" s="2"/>
      <c r="E226" s="2"/>
      <c r="F226" s="2"/>
    </row>
    <row r="227" spans="1:6" ht="15.75" customHeight="1">
      <c r="A227" s="4"/>
      <c r="B227" s="2"/>
      <c r="C227" s="2"/>
      <c r="D227" s="2"/>
      <c r="E227" s="2"/>
      <c r="F227" s="2"/>
    </row>
    <row r="228" spans="1:6" ht="15.75" customHeight="1">
      <c r="A228" s="4"/>
      <c r="B228" s="2"/>
      <c r="C228" s="2"/>
      <c r="D228" s="2"/>
      <c r="E228" s="2"/>
      <c r="F228" s="2"/>
    </row>
    <row r="229" spans="1:6" ht="15.75" customHeight="1">
      <c r="A229" s="4"/>
      <c r="B229" s="2"/>
      <c r="C229" s="2"/>
      <c r="D229" s="2"/>
      <c r="E229" s="2"/>
      <c r="F229" s="2"/>
    </row>
    <row r="230" spans="1:6" ht="15.75" customHeight="1">
      <c r="A230" s="4"/>
      <c r="B230" s="2"/>
      <c r="C230" s="2"/>
      <c r="D230" s="2"/>
      <c r="E230" s="2"/>
      <c r="F230" s="2"/>
    </row>
    <row r="231" spans="1:6" ht="15.75" customHeight="1">
      <c r="A231" s="4"/>
      <c r="B231" s="2"/>
      <c r="C231" s="2"/>
      <c r="D231" s="2"/>
      <c r="E231" s="2"/>
      <c r="F231" s="2"/>
    </row>
    <row r="232" spans="1:6" ht="15.75" customHeight="1">
      <c r="A232" s="4"/>
      <c r="B232" s="2"/>
      <c r="C232" s="2"/>
      <c r="D232" s="2"/>
      <c r="E232" s="2"/>
      <c r="F232" s="2"/>
    </row>
    <row r="233" spans="1:6" ht="15.75" customHeight="1">
      <c r="A233" s="4"/>
      <c r="B233" s="2"/>
      <c r="C233" s="2"/>
      <c r="D233" s="2"/>
      <c r="E233" s="2"/>
      <c r="F233" s="2"/>
    </row>
    <row r="234" spans="1:6" ht="15.75" customHeight="1">
      <c r="A234" s="4"/>
      <c r="B234" s="2"/>
      <c r="C234" s="2"/>
      <c r="D234" s="2"/>
      <c r="E234" s="2"/>
      <c r="F234" s="2"/>
    </row>
    <row r="235" spans="1:6" ht="15.75" customHeight="1">
      <c r="A235" s="4"/>
      <c r="B235" s="2"/>
      <c r="C235" s="2"/>
      <c r="D235" s="2"/>
      <c r="E235" s="2"/>
      <c r="F235" s="2"/>
    </row>
    <row r="236" spans="1:6" ht="15.75" customHeight="1">
      <c r="A236" s="4"/>
      <c r="B236" s="2"/>
      <c r="C236" s="2"/>
      <c r="D236" s="2"/>
      <c r="E236" s="2"/>
      <c r="F236" s="2"/>
    </row>
    <row r="237" spans="1:6" ht="15.75" customHeight="1">
      <c r="A237" s="4"/>
      <c r="B237" s="2"/>
      <c r="C237" s="2"/>
      <c r="D237" s="2"/>
      <c r="E237" s="2"/>
      <c r="F237" s="2"/>
    </row>
    <row r="238" spans="1:6" ht="15.75" customHeight="1">
      <c r="A238" s="4"/>
      <c r="B238" s="2"/>
      <c r="C238" s="2"/>
      <c r="D238" s="2"/>
      <c r="E238" s="2"/>
      <c r="F238" s="2"/>
    </row>
    <row r="239" spans="1:6" ht="15.75" customHeight="1">
      <c r="A239" s="4"/>
      <c r="B239" s="2"/>
      <c r="C239" s="2"/>
      <c r="D239" s="2"/>
      <c r="E239" s="2"/>
      <c r="F239" s="2"/>
    </row>
    <row r="240" spans="1:6" ht="15.75" customHeight="1">
      <c r="A240" s="4"/>
      <c r="B240" s="2"/>
      <c r="C240" s="2"/>
      <c r="D240" s="2"/>
      <c r="E240" s="2"/>
      <c r="F240" s="2"/>
    </row>
    <row r="241" spans="1:6" ht="15.75" customHeight="1">
      <c r="A241" s="4"/>
      <c r="B241" s="2"/>
      <c r="C241" s="2"/>
      <c r="D241" s="2"/>
      <c r="E241" s="2"/>
      <c r="F241" s="2"/>
    </row>
    <row r="242" spans="1:6" ht="15.75" customHeight="1">
      <c r="A242" s="4"/>
      <c r="B242" s="2"/>
      <c r="C242" s="2"/>
      <c r="D242" s="2"/>
      <c r="E242" s="2"/>
      <c r="F242" s="2"/>
    </row>
    <row r="243" spans="1:6" ht="15.75" customHeight="1">
      <c r="A243" s="4"/>
      <c r="B243" s="2"/>
      <c r="C243" s="2"/>
      <c r="D243" s="2"/>
      <c r="E243" s="2"/>
      <c r="F243" s="2"/>
    </row>
    <row r="244" spans="1:6" ht="15.75" customHeight="1">
      <c r="A244" s="4"/>
      <c r="B244" s="2"/>
      <c r="C244" s="2"/>
      <c r="D244" s="2"/>
      <c r="E244" s="2"/>
      <c r="F244" s="2"/>
    </row>
    <row r="245" spans="1:6" ht="15.75" customHeight="1">
      <c r="A245" s="4"/>
      <c r="B245" s="2"/>
      <c r="C245" s="2"/>
      <c r="D245" s="2"/>
      <c r="E245" s="2"/>
      <c r="F245" s="2"/>
    </row>
    <row r="246" spans="1:6" ht="15.75" customHeight="1">
      <c r="A246" s="4"/>
      <c r="B246" s="2"/>
      <c r="C246" s="2"/>
      <c r="D246" s="2"/>
      <c r="E246" s="2"/>
      <c r="F246" s="2"/>
    </row>
    <row r="247" spans="1:6" ht="15.75" customHeight="1">
      <c r="A247" s="4"/>
      <c r="B247" s="2"/>
      <c r="C247" s="2"/>
      <c r="D247" s="2"/>
      <c r="E247" s="2"/>
      <c r="F247" s="2"/>
    </row>
    <row r="248" spans="1:6" ht="15.75" customHeight="1">
      <c r="A248" s="4"/>
      <c r="B248" s="2"/>
      <c r="C248" s="2"/>
      <c r="D248" s="2"/>
      <c r="E248" s="2"/>
      <c r="F248" s="2"/>
    </row>
    <row r="249" spans="1:6" ht="15.75" customHeight="1">
      <c r="A249" s="4"/>
      <c r="B249" s="2"/>
      <c r="C249" s="2"/>
      <c r="D249" s="2"/>
      <c r="E249" s="2"/>
      <c r="F249" s="2"/>
    </row>
    <row r="250" spans="1:6" ht="15.75" customHeight="1">
      <c r="A250" s="4"/>
      <c r="B250" s="2"/>
      <c r="C250" s="2"/>
      <c r="D250" s="2"/>
      <c r="E250" s="2"/>
      <c r="F250" s="2"/>
    </row>
    <row r="251" spans="1:6" ht="15.75" customHeight="1">
      <c r="A251" s="4"/>
      <c r="B251" s="2"/>
      <c r="C251" s="2"/>
      <c r="D251" s="2"/>
      <c r="E251" s="2"/>
      <c r="F251" s="2"/>
    </row>
    <row r="252" spans="1:6" ht="15.75" customHeight="1">
      <c r="A252" s="4"/>
      <c r="B252" s="2"/>
      <c r="C252" s="2"/>
      <c r="D252" s="2"/>
      <c r="E252" s="2"/>
      <c r="F252" s="2"/>
    </row>
    <row r="253" spans="1:6" ht="15.75" customHeight="1">
      <c r="A253" s="4"/>
      <c r="B253" s="2"/>
      <c r="C253" s="2"/>
      <c r="D253" s="2"/>
      <c r="E253" s="2"/>
      <c r="F253" s="2"/>
    </row>
    <row r="254" spans="1:6" ht="15.75" customHeight="1">
      <c r="A254" s="4"/>
      <c r="B254" s="2"/>
      <c r="C254" s="2"/>
      <c r="D254" s="2"/>
      <c r="E254" s="2"/>
      <c r="F254" s="2"/>
    </row>
    <row r="255" spans="1:6" ht="15.75" customHeight="1">
      <c r="A255" s="4"/>
      <c r="B255" s="2"/>
      <c r="C255" s="2"/>
      <c r="D255" s="2"/>
      <c r="E255" s="2"/>
      <c r="F255" s="2"/>
    </row>
    <row r="256" spans="1:6" ht="15.75" customHeight="1">
      <c r="A256" s="4"/>
      <c r="B256" s="2"/>
      <c r="C256" s="2"/>
      <c r="D256" s="2"/>
      <c r="E256" s="2"/>
      <c r="F256" s="2"/>
    </row>
    <row r="257" spans="1:6" ht="15.75" customHeight="1">
      <c r="A257" s="4"/>
      <c r="B257" s="2"/>
      <c r="C257" s="2"/>
      <c r="D257" s="2"/>
      <c r="E257" s="2"/>
      <c r="F257" s="2"/>
    </row>
    <row r="258" spans="1:6" ht="15.75" customHeight="1">
      <c r="A258" s="4"/>
      <c r="B258" s="2"/>
      <c r="C258" s="2"/>
      <c r="D258" s="2"/>
      <c r="E258" s="2"/>
      <c r="F258" s="2"/>
    </row>
    <row r="259" spans="1:6" ht="15.75" customHeight="1">
      <c r="A259" s="4"/>
      <c r="B259" s="2"/>
      <c r="C259" s="2"/>
      <c r="D259" s="2"/>
      <c r="E259" s="2"/>
      <c r="F259" s="2"/>
    </row>
    <row r="260" spans="1:6" ht="15.75" customHeight="1">
      <c r="A260" s="4"/>
      <c r="B260" s="2"/>
      <c r="C260" s="2"/>
      <c r="D260" s="2"/>
      <c r="E260" s="2"/>
      <c r="F260" s="2"/>
    </row>
    <row r="261" spans="1:6" ht="15.75" customHeight="1">
      <c r="A261" s="4"/>
      <c r="B261" s="2"/>
      <c r="C261" s="2"/>
      <c r="D261" s="2"/>
      <c r="E261" s="2"/>
      <c r="F261" s="2"/>
    </row>
    <row r="262" spans="1:6" ht="15.75" customHeight="1">
      <c r="A262" s="4"/>
      <c r="B262" s="2"/>
      <c r="C262" s="2"/>
      <c r="D262" s="2"/>
      <c r="E262" s="2"/>
      <c r="F262" s="2"/>
    </row>
    <row r="263" spans="1:6" ht="15.75" customHeight="1">
      <c r="A263" s="4"/>
      <c r="B263" s="2"/>
      <c r="C263" s="2"/>
      <c r="D263" s="2"/>
      <c r="E263" s="2"/>
      <c r="F263" s="2"/>
    </row>
    <row r="264" spans="1:6" ht="15.75" customHeight="1">
      <c r="A264" s="4"/>
      <c r="B264" s="2"/>
      <c r="C264" s="2"/>
      <c r="D264" s="2"/>
      <c r="E264" s="2"/>
      <c r="F264" s="2"/>
    </row>
    <row r="265" spans="1:6" ht="15.75" customHeight="1">
      <c r="A265" s="4"/>
      <c r="B265" s="2"/>
      <c r="C265" s="2"/>
      <c r="D265" s="2"/>
      <c r="E265" s="2"/>
      <c r="F265" s="2"/>
    </row>
    <row r="266" spans="1:6" ht="15.75" customHeight="1">
      <c r="A266" s="4"/>
      <c r="B266" s="2"/>
      <c r="C266" s="2"/>
      <c r="D266" s="2"/>
      <c r="E266" s="2"/>
      <c r="F266" s="2"/>
    </row>
    <row r="267" spans="1:6" ht="15.75" customHeight="1">
      <c r="A267" s="4"/>
      <c r="B267" s="2"/>
      <c r="C267" s="2"/>
      <c r="D267" s="2"/>
      <c r="E267" s="2"/>
      <c r="F267" s="2"/>
    </row>
    <row r="268" spans="1:6" ht="15.75" customHeight="1">
      <c r="A268" s="4"/>
      <c r="B268" s="2"/>
      <c r="C268" s="2"/>
      <c r="D268" s="2"/>
      <c r="E268" s="2"/>
      <c r="F268" s="2"/>
    </row>
    <row r="269" spans="1:6" ht="15.75" customHeight="1">
      <c r="A269" s="4"/>
      <c r="B269" s="2"/>
      <c r="C269" s="2"/>
      <c r="D269" s="2"/>
      <c r="E269" s="2"/>
      <c r="F269" s="2"/>
    </row>
    <row r="270" spans="1:6" ht="15.75" customHeight="1">
      <c r="A270" s="4"/>
      <c r="B270" s="2"/>
      <c r="C270" s="2"/>
      <c r="D270" s="2"/>
      <c r="E270" s="2"/>
      <c r="F270" s="2"/>
    </row>
    <row r="271" spans="1:6" ht="15.75" customHeight="1">
      <c r="A271" s="4"/>
      <c r="B271" s="2"/>
      <c r="C271" s="2"/>
      <c r="D271" s="2"/>
      <c r="E271" s="2"/>
      <c r="F271" s="2"/>
    </row>
    <row r="272" spans="1:6" ht="15.75" customHeight="1">
      <c r="A272" s="4"/>
      <c r="B272" s="2"/>
      <c r="C272" s="2"/>
      <c r="D272" s="2"/>
      <c r="E272" s="2"/>
      <c r="F272" s="2"/>
    </row>
    <row r="273" spans="1:6" ht="15.75" customHeight="1">
      <c r="A273" s="4"/>
      <c r="B273" s="2"/>
      <c r="C273" s="2"/>
      <c r="D273" s="2"/>
      <c r="E273" s="2"/>
      <c r="F273" s="2"/>
    </row>
    <row r="274" spans="1:6" ht="15.75" customHeight="1">
      <c r="A274" s="4"/>
      <c r="B274" s="2"/>
      <c r="C274" s="2"/>
      <c r="D274" s="2"/>
      <c r="E274" s="2"/>
      <c r="F274" s="2"/>
    </row>
    <row r="275" spans="1:6" ht="15.75" customHeight="1">
      <c r="A275" s="4"/>
      <c r="B275" s="2"/>
      <c r="C275" s="2"/>
      <c r="D275" s="2"/>
      <c r="E275" s="2"/>
      <c r="F275" s="2"/>
    </row>
    <row r="276" spans="1:6" ht="15.75" customHeight="1">
      <c r="A276" s="4"/>
      <c r="B276" s="2"/>
      <c r="C276" s="2"/>
      <c r="D276" s="2"/>
      <c r="E276" s="2"/>
      <c r="F276" s="2"/>
    </row>
    <row r="277" spans="1:6" ht="15.75" customHeight="1">
      <c r="A277" s="4"/>
      <c r="B277" s="2"/>
      <c r="C277" s="2"/>
      <c r="D277" s="2"/>
      <c r="E277" s="2"/>
      <c r="F277" s="2"/>
    </row>
    <row r="278" spans="1:6" ht="15.75" customHeight="1">
      <c r="A278" s="4"/>
      <c r="B278" s="2"/>
      <c r="C278" s="2"/>
      <c r="D278" s="2"/>
      <c r="E278" s="2"/>
      <c r="F278" s="2"/>
    </row>
    <row r="279" spans="1:6" ht="15.75" customHeight="1">
      <c r="A279" s="4"/>
      <c r="B279" s="2"/>
      <c r="C279" s="2"/>
      <c r="D279" s="2"/>
      <c r="E279" s="2"/>
      <c r="F279" s="2"/>
    </row>
    <row r="280" spans="1:6" ht="15.75" customHeight="1">
      <c r="A280" s="4"/>
      <c r="B280" s="2"/>
      <c r="C280" s="2"/>
      <c r="D280" s="2"/>
      <c r="E280" s="2"/>
      <c r="F280" s="2"/>
    </row>
    <row r="281" spans="1:6" ht="15.75" customHeight="1">
      <c r="A281" s="4"/>
      <c r="B281" s="2"/>
      <c r="C281" s="2"/>
      <c r="D281" s="2"/>
      <c r="E281" s="2"/>
      <c r="F281" s="2"/>
    </row>
    <row r="282" spans="1:6" ht="15.75" customHeight="1">
      <c r="A282" s="4"/>
      <c r="B282" s="2"/>
      <c r="C282" s="2"/>
      <c r="D282" s="2"/>
      <c r="E282" s="2"/>
      <c r="F282" s="2"/>
    </row>
    <row r="283" spans="1:6" ht="15.75" customHeight="1">
      <c r="A283" s="4"/>
      <c r="B283" s="2"/>
      <c r="C283" s="2"/>
      <c r="D283" s="2"/>
      <c r="E283" s="2"/>
      <c r="F283" s="2"/>
    </row>
    <row r="284" spans="1:6" ht="15.75" customHeight="1">
      <c r="A284" s="4"/>
      <c r="B284" s="2"/>
      <c r="C284" s="2"/>
      <c r="D284" s="2"/>
      <c r="E284" s="2"/>
      <c r="F284" s="2"/>
    </row>
    <row r="285" spans="1:6" ht="15.75" customHeight="1">
      <c r="A285" s="4"/>
      <c r="B285" s="2"/>
      <c r="C285" s="2"/>
      <c r="D285" s="2"/>
      <c r="E285" s="2"/>
      <c r="F285" s="2"/>
    </row>
    <row r="286" spans="1:6" ht="15.75" customHeight="1">
      <c r="A286" s="4"/>
      <c r="B286" s="2"/>
      <c r="C286" s="2"/>
      <c r="D286" s="2"/>
      <c r="E286" s="2"/>
      <c r="F286" s="2"/>
    </row>
    <row r="287" spans="1:6" ht="15.75" customHeight="1">
      <c r="A287" s="4"/>
      <c r="B287" s="2"/>
      <c r="C287" s="2"/>
      <c r="D287" s="2"/>
      <c r="E287" s="2"/>
      <c r="F287" s="2"/>
    </row>
    <row r="288" spans="1:6" ht="15.75" customHeight="1">
      <c r="A288" s="4"/>
      <c r="B288" s="2"/>
      <c r="C288" s="2"/>
      <c r="D288" s="2"/>
      <c r="E288" s="2"/>
      <c r="F288" s="2"/>
    </row>
    <row r="289" spans="1:6" ht="15.75" customHeight="1">
      <c r="A289" s="4"/>
      <c r="B289" s="2"/>
      <c r="C289" s="2"/>
      <c r="D289" s="2"/>
      <c r="E289" s="2"/>
      <c r="F289" s="2"/>
    </row>
    <row r="290" spans="1:6" ht="15.75" customHeight="1">
      <c r="A290" s="4"/>
      <c r="B290" s="2"/>
      <c r="C290" s="2"/>
      <c r="D290" s="2"/>
      <c r="E290" s="2"/>
      <c r="F290" s="2"/>
    </row>
    <row r="291" spans="1:6" ht="15.75" customHeight="1">
      <c r="A291" s="4"/>
      <c r="B291" s="2"/>
      <c r="C291" s="2"/>
      <c r="D291" s="2"/>
      <c r="E291" s="2"/>
      <c r="F291" s="2"/>
    </row>
    <row r="292" spans="1:6" ht="15.75" customHeight="1">
      <c r="A292" s="4"/>
      <c r="B292" s="2"/>
      <c r="C292" s="2"/>
      <c r="D292" s="2"/>
      <c r="E292" s="2"/>
      <c r="F292" s="2"/>
    </row>
    <row r="293" spans="1:6" ht="15.75" customHeight="1">
      <c r="A293" s="4"/>
      <c r="B293" s="2"/>
      <c r="C293" s="2"/>
      <c r="D293" s="2"/>
      <c r="E293" s="2"/>
      <c r="F293" s="2"/>
    </row>
    <row r="294" spans="1:6" ht="15.75" customHeight="1">
      <c r="A294" s="4"/>
      <c r="B294" s="2"/>
      <c r="C294" s="2"/>
      <c r="D294" s="2"/>
      <c r="E294" s="2"/>
      <c r="F294" s="2"/>
    </row>
    <row r="295" spans="1:6" ht="15.75" customHeight="1">
      <c r="A295" s="4"/>
      <c r="B295" s="2"/>
      <c r="C295" s="2"/>
      <c r="D295" s="2"/>
      <c r="E295" s="2"/>
      <c r="F295" s="2"/>
    </row>
    <row r="296" spans="1:6" ht="15.75" customHeight="1">
      <c r="A296" s="4"/>
      <c r="B296" s="2"/>
      <c r="C296" s="2"/>
      <c r="D296" s="2"/>
      <c r="E296" s="2"/>
      <c r="F296" s="2"/>
    </row>
    <row r="297" spans="1:6" ht="15.75" customHeight="1">
      <c r="A297" s="4"/>
      <c r="B297" s="2"/>
      <c r="C297" s="2"/>
      <c r="D297" s="2"/>
      <c r="E297" s="2"/>
      <c r="F297" s="2"/>
    </row>
    <row r="298" spans="1:6" ht="15.75" customHeight="1">
      <c r="A298" s="4"/>
      <c r="B298" s="2"/>
      <c r="C298" s="2"/>
      <c r="D298" s="2"/>
      <c r="E298" s="2"/>
      <c r="F298" s="2"/>
    </row>
    <row r="299" spans="1:6" ht="15.75" customHeight="1">
      <c r="A299" s="4"/>
      <c r="B299" s="2"/>
      <c r="C299" s="2"/>
      <c r="D299" s="2"/>
      <c r="E299" s="2"/>
      <c r="F299" s="2"/>
    </row>
    <row r="300" spans="1:6" ht="15.75" customHeight="1">
      <c r="A300" s="4"/>
      <c r="B300" s="2"/>
      <c r="C300" s="2"/>
      <c r="D300" s="2"/>
      <c r="E300" s="2"/>
      <c r="F300" s="2"/>
    </row>
    <row r="301" spans="1:6" ht="15.75" customHeight="1">
      <c r="A301" s="4"/>
      <c r="B301" s="2"/>
      <c r="C301" s="2"/>
      <c r="D301" s="2"/>
      <c r="E301" s="2"/>
      <c r="F301" s="2"/>
    </row>
    <row r="302" spans="1:6" ht="15.75" customHeight="1">
      <c r="A302" s="4"/>
      <c r="B302" s="2"/>
      <c r="C302" s="2"/>
      <c r="D302" s="2"/>
      <c r="E302" s="2"/>
      <c r="F302" s="2"/>
    </row>
    <row r="303" spans="1:6" ht="15.75" customHeight="1">
      <c r="A303" s="4"/>
      <c r="B303" s="2"/>
      <c r="C303" s="2"/>
      <c r="D303" s="2"/>
      <c r="E303" s="2"/>
      <c r="F303" s="2"/>
    </row>
    <row r="304" spans="1:6" ht="15.75" customHeight="1">
      <c r="A304" s="4"/>
      <c r="B304" s="2"/>
      <c r="C304" s="2"/>
      <c r="D304" s="2"/>
      <c r="E304" s="2"/>
      <c r="F304" s="2"/>
    </row>
    <row r="305" spans="1:6" ht="15.75" customHeight="1">
      <c r="A305" s="4"/>
      <c r="B305" s="2"/>
      <c r="C305" s="2"/>
      <c r="D305" s="2"/>
      <c r="E305" s="2"/>
      <c r="F305" s="2"/>
    </row>
    <row r="306" spans="1:6" ht="15.75" customHeight="1">
      <c r="A306" s="4"/>
      <c r="B306" s="2"/>
      <c r="C306" s="2"/>
      <c r="D306" s="2"/>
      <c r="E306" s="2"/>
      <c r="F306" s="2"/>
    </row>
    <row r="307" spans="1:6" ht="15.75" customHeight="1">
      <c r="A307" s="4"/>
      <c r="B307" s="2"/>
      <c r="C307" s="2"/>
      <c r="D307" s="2"/>
      <c r="E307" s="2"/>
      <c r="F307" s="2"/>
    </row>
    <row r="308" spans="1:6" ht="15.75" customHeight="1">
      <c r="A308" s="4"/>
      <c r="B308" s="2"/>
      <c r="C308" s="2"/>
      <c r="D308" s="2"/>
      <c r="E308" s="2"/>
      <c r="F308" s="2"/>
    </row>
    <row r="309" spans="1:6" ht="15.75" customHeight="1">
      <c r="A309" s="4"/>
      <c r="B309" s="2"/>
      <c r="C309" s="2"/>
      <c r="D309" s="2"/>
      <c r="E309" s="2"/>
      <c r="F309" s="2"/>
    </row>
    <row r="310" spans="1:6" ht="15.75" customHeight="1">
      <c r="A310" s="4"/>
      <c r="B310" s="2"/>
      <c r="C310" s="2"/>
      <c r="D310" s="2"/>
      <c r="E310" s="2"/>
      <c r="F310" s="2"/>
    </row>
    <row r="311" spans="1:6" ht="15.75" customHeight="1">
      <c r="A311" s="4"/>
      <c r="B311" s="2"/>
      <c r="C311" s="2"/>
      <c r="D311" s="2"/>
      <c r="E311" s="2"/>
      <c r="F311" s="2"/>
    </row>
    <row r="312" spans="1:6" ht="15.75" customHeight="1">
      <c r="A312" s="4"/>
      <c r="B312" s="2"/>
      <c r="C312" s="2"/>
      <c r="D312" s="2"/>
      <c r="E312" s="2"/>
      <c r="F312" s="2"/>
    </row>
    <row r="313" spans="1:6" ht="15.75" customHeight="1">
      <c r="A313" s="4"/>
      <c r="B313" s="2"/>
      <c r="C313" s="2"/>
      <c r="D313" s="2"/>
      <c r="E313" s="2"/>
      <c r="F313" s="2"/>
    </row>
    <row r="314" spans="1:6" ht="15.75" customHeight="1">
      <c r="A314" s="4"/>
      <c r="B314" s="2"/>
      <c r="C314" s="2"/>
      <c r="D314" s="2"/>
      <c r="E314" s="2"/>
      <c r="F314" s="2"/>
    </row>
    <row r="315" spans="1:6" ht="15.75" customHeight="1">
      <c r="A315" s="4"/>
      <c r="B315" s="2"/>
      <c r="C315" s="2"/>
      <c r="D315" s="2"/>
      <c r="E315" s="2"/>
      <c r="F315" s="2"/>
    </row>
    <row r="316" spans="1:6" ht="15.75" customHeight="1">
      <c r="A316" s="4"/>
      <c r="B316" s="2"/>
      <c r="C316" s="2"/>
      <c r="D316" s="2"/>
      <c r="E316" s="2"/>
      <c r="F316" s="2"/>
    </row>
    <row r="317" spans="1:6" ht="15.75" customHeight="1">
      <c r="A317" s="4"/>
      <c r="B317" s="2"/>
      <c r="C317" s="2"/>
      <c r="D317" s="2"/>
      <c r="E317" s="2"/>
      <c r="F317" s="2"/>
    </row>
    <row r="318" spans="1:6" ht="15.75" customHeight="1">
      <c r="A318" s="4"/>
      <c r="B318" s="2"/>
      <c r="C318" s="2"/>
      <c r="D318" s="2"/>
      <c r="E318" s="2"/>
      <c r="F318" s="2"/>
    </row>
    <row r="319" spans="1:6" ht="15.75" customHeight="1">
      <c r="A319" s="4"/>
      <c r="B319" s="2"/>
      <c r="C319" s="2"/>
      <c r="D319" s="2"/>
      <c r="E319" s="2"/>
      <c r="F319" s="2"/>
    </row>
    <row r="320" spans="1:6" ht="15.75" customHeight="1">
      <c r="A320" s="4"/>
      <c r="B320" s="2"/>
      <c r="C320" s="2"/>
      <c r="D320" s="2"/>
      <c r="E320" s="2"/>
      <c r="F320" s="2"/>
    </row>
    <row r="321" spans="1:6" ht="15.75" customHeight="1">
      <c r="A321" s="4"/>
      <c r="B321" s="2"/>
      <c r="C321" s="2"/>
      <c r="D321" s="2"/>
      <c r="E321" s="2"/>
      <c r="F321" s="2"/>
    </row>
    <row r="322" spans="1:6" ht="15.75" customHeight="1">
      <c r="A322" s="4"/>
      <c r="B322" s="2"/>
      <c r="C322" s="2"/>
      <c r="D322" s="2"/>
      <c r="E322" s="2"/>
      <c r="F322" s="2"/>
    </row>
    <row r="323" spans="1:6" ht="15.75" customHeight="1">
      <c r="A323" s="4"/>
      <c r="B323" s="2"/>
      <c r="C323" s="2"/>
      <c r="D323" s="2"/>
      <c r="E323" s="2"/>
      <c r="F323" s="2"/>
    </row>
    <row r="324" spans="1:6" ht="15.75" customHeight="1">
      <c r="A324" s="4"/>
      <c r="B324" s="2"/>
      <c r="C324" s="2"/>
      <c r="D324" s="2"/>
      <c r="E324" s="2"/>
      <c r="F324" s="2"/>
    </row>
    <row r="325" spans="1:6" ht="15.75" customHeight="1">
      <c r="A325" s="4"/>
      <c r="B325" s="2"/>
      <c r="C325" s="2"/>
      <c r="D325" s="2"/>
      <c r="E325" s="2"/>
      <c r="F325" s="2"/>
    </row>
    <row r="326" spans="1:6" ht="15.75" customHeight="1">
      <c r="A326" s="4"/>
      <c r="B326" s="2"/>
      <c r="C326" s="2"/>
      <c r="D326" s="2"/>
      <c r="E326" s="2"/>
      <c r="F326" s="2"/>
    </row>
    <row r="327" spans="1:6" ht="15.75" customHeight="1">
      <c r="A327" s="4"/>
      <c r="B327" s="2"/>
      <c r="C327" s="2"/>
      <c r="D327" s="2"/>
      <c r="E327" s="2"/>
      <c r="F327" s="2"/>
    </row>
    <row r="328" spans="1:6" ht="15.75" customHeight="1">
      <c r="A328" s="4"/>
      <c r="B328" s="2"/>
      <c r="C328" s="2"/>
      <c r="D328" s="2"/>
      <c r="E328" s="2"/>
      <c r="F328" s="2"/>
    </row>
    <row r="329" spans="1:6" ht="15.75" customHeight="1">
      <c r="A329" s="4"/>
      <c r="B329" s="2"/>
      <c r="C329" s="2"/>
      <c r="D329" s="2"/>
      <c r="E329" s="2"/>
      <c r="F329" s="2"/>
    </row>
    <row r="330" spans="1:6" ht="15.75" customHeight="1">
      <c r="A330" s="4"/>
      <c r="B330" s="2"/>
      <c r="C330" s="2"/>
      <c r="D330" s="2"/>
      <c r="E330" s="2"/>
      <c r="F330" s="2"/>
    </row>
    <row r="331" spans="1:6" ht="15.75" customHeight="1">
      <c r="A331" s="4"/>
      <c r="B331" s="2"/>
      <c r="C331" s="2"/>
      <c r="D331" s="2"/>
      <c r="E331" s="2"/>
      <c r="F331" s="2"/>
    </row>
    <row r="332" spans="1:6" ht="15.75" customHeight="1">
      <c r="A332" s="4"/>
      <c r="B332" s="2"/>
      <c r="C332" s="2"/>
      <c r="D332" s="2"/>
      <c r="E332" s="2"/>
      <c r="F332" s="2"/>
    </row>
    <row r="333" spans="1:6" ht="15.75" customHeight="1">
      <c r="A333" s="4"/>
      <c r="B333" s="2"/>
      <c r="C333" s="2"/>
      <c r="D333" s="2"/>
      <c r="E333" s="2"/>
      <c r="F333" s="2"/>
    </row>
    <row r="334" spans="1:6" ht="15.75" customHeight="1">
      <c r="A334" s="4"/>
      <c r="B334" s="2"/>
      <c r="C334" s="2"/>
      <c r="D334" s="2"/>
      <c r="E334" s="2"/>
      <c r="F334" s="2"/>
    </row>
    <row r="335" spans="1:6" ht="15.75" customHeight="1">
      <c r="A335" s="4"/>
      <c r="B335" s="2"/>
      <c r="C335" s="2"/>
      <c r="D335" s="2"/>
      <c r="E335" s="2"/>
      <c r="F335" s="2"/>
    </row>
    <row r="336" spans="1:6" ht="15.75" customHeight="1">
      <c r="A336" s="4"/>
      <c r="B336" s="2"/>
      <c r="C336" s="2"/>
      <c r="D336" s="2"/>
      <c r="E336" s="2"/>
      <c r="F336" s="2"/>
    </row>
    <row r="337" spans="1:6" ht="15.75" customHeight="1">
      <c r="A337" s="4"/>
      <c r="B337" s="2"/>
      <c r="C337" s="2"/>
      <c r="D337" s="2"/>
      <c r="E337" s="2"/>
      <c r="F337" s="2"/>
    </row>
    <row r="338" spans="1:6" ht="15.75" customHeight="1">
      <c r="A338" s="4"/>
      <c r="B338" s="2"/>
      <c r="C338" s="2"/>
      <c r="D338" s="2"/>
      <c r="E338" s="2"/>
      <c r="F338" s="2"/>
    </row>
    <row r="339" spans="1:6" ht="15.75" customHeight="1">
      <c r="A339" s="4"/>
      <c r="B339" s="2"/>
      <c r="C339" s="2"/>
      <c r="D339" s="2"/>
      <c r="E339" s="2"/>
      <c r="F339" s="2"/>
    </row>
    <row r="340" spans="1:6" ht="15.75" customHeight="1">
      <c r="A340" s="4"/>
      <c r="B340" s="2"/>
      <c r="C340" s="2"/>
      <c r="D340" s="2"/>
      <c r="E340" s="2"/>
      <c r="F340" s="2"/>
    </row>
    <row r="341" spans="1:6" ht="15.75" customHeight="1">
      <c r="A341" s="4"/>
      <c r="B341" s="2"/>
      <c r="C341" s="2"/>
      <c r="D341" s="2"/>
      <c r="E341" s="2"/>
      <c r="F341" s="2"/>
    </row>
    <row r="342" spans="1:6" ht="15.75" customHeight="1">
      <c r="A342" s="4"/>
      <c r="B342" s="2"/>
      <c r="C342" s="2"/>
      <c r="D342" s="2"/>
      <c r="E342" s="2"/>
      <c r="F342" s="2"/>
    </row>
    <row r="343" spans="1:6" ht="15.75" customHeight="1">
      <c r="A343" s="4"/>
      <c r="B343" s="2"/>
      <c r="C343" s="2"/>
      <c r="D343" s="2"/>
      <c r="E343" s="2"/>
      <c r="F343" s="2"/>
    </row>
    <row r="344" spans="1:6" ht="15.75" customHeight="1">
      <c r="A344" s="4"/>
      <c r="B344" s="2"/>
      <c r="C344" s="2"/>
      <c r="D344" s="2"/>
      <c r="E344" s="2"/>
      <c r="F344" s="2"/>
    </row>
    <row r="345" spans="1:6" ht="15.75" customHeight="1">
      <c r="A345" s="4"/>
      <c r="B345" s="2"/>
      <c r="C345" s="2"/>
      <c r="D345" s="2"/>
      <c r="E345" s="2"/>
      <c r="F345" s="2"/>
    </row>
    <row r="346" spans="1:6" ht="15.75" customHeight="1">
      <c r="A346" s="4"/>
      <c r="B346" s="2"/>
      <c r="C346" s="2"/>
      <c r="D346" s="2"/>
      <c r="E346" s="2"/>
      <c r="F346" s="2"/>
    </row>
    <row r="347" spans="1:6" ht="15.75" customHeight="1">
      <c r="A347" s="4"/>
      <c r="B347" s="2"/>
      <c r="C347" s="2"/>
      <c r="D347" s="2"/>
      <c r="E347" s="2"/>
      <c r="F347" s="2"/>
    </row>
    <row r="348" spans="1:6" ht="15.75" customHeight="1">
      <c r="A348" s="4"/>
      <c r="B348" s="2"/>
      <c r="C348" s="2"/>
      <c r="D348" s="2"/>
      <c r="E348" s="2"/>
      <c r="F348" s="2"/>
    </row>
    <row r="349" spans="1:6" ht="15.75" customHeight="1">
      <c r="A349" s="4"/>
      <c r="B349" s="2"/>
      <c r="C349" s="2"/>
      <c r="D349" s="2"/>
      <c r="E349" s="2"/>
      <c r="F349" s="2"/>
    </row>
    <row r="350" spans="1:6" ht="15.75" customHeight="1">
      <c r="A350" s="4"/>
      <c r="B350" s="2"/>
      <c r="C350" s="2"/>
      <c r="D350" s="2"/>
      <c r="E350" s="2"/>
      <c r="F350" s="2"/>
    </row>
    <row r="351" spans="1:6" ht="15.75" customHeight="1">
      <c r="A351" s="4"/>
      <c r="B351" s="2"/>
      <c r="C351" s="2"/>
      <c r="D351" s="2"/>
      <c r="E351" s="2"/>
      <c r="F351" s="2"/>
    </row>
    <row r="352" spans="1:6" ht="15.75" customHeight="1">
      <c r="A352" s="4"/>
      <c r="B352" s="2"/>
      <c r="C352" s="2"/>
      <c r="D352" s="2"/>
      <c r="E352" s="2"/>
      <c r="F352" s="2"/>
    </row>
    <row r="353" spans="1:6" ht="15.75" customHeight="1">
      <c r="A353" s="4"/>
      <c r="B353" s="2"/>
      <c r="C353" s="2"/>
      <c r="D353" s="2"/>
      <c r="E353" s="2"/>
      <c r="F353" s="2"/>
    </row>
    <row r="354" spans="1:6" ht="15.75" customHeight="1">
      <c r="A354" s="4"/>
      <c r="B354" s="2"/>
      <c r="C354" s="2"/>
      <c r="D354" s="2"/>
      <c r="E354" s="2"/>
      <c r="F354" s="2"/>
    </row>
    <row r="355" spans="1:6" ht="15.75" customHeight="1">
      <c r="A355" s="4"/>
      <c r="B355" s="2"/>
      <c r="C355" s="2"/>
      <c r="D355" s="2"/>
      <c r="E355" s="2"/>
      <c r="F355" s="2"/>
    </row>
    <row r="356" spans="1:6" ht="15.75" customHeight="1">
      <c r="A356" s="4"/>
      <c r="B356" s="2"/>
      <c r="C356" s="2"/>
      <c r="D356" s="2"/>
      <c r="E356" s="2"/>
      <c r="F356" s="2"/>
    </row>
    <row r="357" spans="1:6" ht="15.75" customHeight="1">
      <c r="A357" s="4"/>
      <c r="B357" s="2"/>
      <c r="C357" s="2"/>
      <c r="D357" s="2"/>
      <c r="E357" s="2"/>
      <c r="F357" s="2"/>
    </row>
    <row r="358" spans="1:6" ht="15.75" customHeight="1">
      <c r="A358" s="4"/>
      <c r="B358" s="2"/>
      <c r="C358" s="2"/>
      <c r="D358" s="2"/>
      <c r="E358" s="2"/>
      <c r="F358" s="2"/>
    </row>
    <row r="359" spans="1:6" ht="15.75" customHeight="1">
      <c r="A359" s="4"/>
      <c r="B359" s="2"/>
      <c r="C359" s="2"/>
      <c r="D359" s="2"/>
      <c r="E359" s="2"/>
      <c r="F359" s="2"/>
    </row>
    <row r="360" spans="1:6" ht="15.75" customHeight="1">
      <c r="A360" s="4"/>
      <c r="B360" s="2"/>
      <c r="C360" s="2"/>
      <c r="D360" s="2"/>
      <c r="E360" s="2"/>
      <c r="F360" s="2"/>
    </row>
    <row r="361" spans="1:6" ht="15.75" customHeight="1">
      <c r="A361" s="4"/>
      <c r="B361" s="2"/>
      <c r="C361" s="2"/>
      <c r="D361" s="2"/>
      <c r="E361" s="2"/>
      <c r="F361" s="2"/>
    </row>
    <row r="362" spans="1:6" ht="15.75" customHeight="1">
      <c r="A362" s="4"/>
      <c r="B362" s="2"/>
      <c r="C362" s="2"/>
      <c r="D362" s="2"/>
      <c r="E362" s="2"/>
      <c r="F362" s="2"/>
    </row>
    <row r="363" spans="1:6" ht="15.75" customHeight="1">
      <c r="A363" s="4"/>
      <c r="B363" s="2"/>
      <c r="C363" s="2"/>
      <c r="D363" s="2"/>
      <c r="E363" s="2"/>
      <c r="F363" s="2"/>
    </row>
    <row r="364" spans="1:6" ht="15.75" customHeight="1">
      <c r="A364" s="4"/>
      <c r="B364" s="2"/>
      <c r="C364" s="2"/>
      <c r="D364" s="2"/>
      <c r="E364" s="2"/>
      <c r="F364" s="2"/>
    </row>
    <row r="365" spans="1:6" ht="15.75" customHeight="1">
      <c r="A365" s="4"/>
      <c r="B365" s="2"/>
      <c r="C365" s="2"/>
      <c r="D365" s="2"/>
      <c r="E365" s="2"/>
      <c r="F365" s="2"/>
    </row>
    <row r="366" spans="1:6" ht="15.75" customHeight="1">
      <c r="A366" s="4"/>
      <c r="B366" s="2"/>
      <c r="C366" s="2"/>
      <c r="D366" s="2"/>
      <c r="E366" s="2"/>
      <c r="F366" s="2"/>
    </row>
    <row r="367" spans="1:6" ht="15.75" customHeight="1">
      <c r="A367" s="4"/>
      <c r="B367" s="2"/>
      <c r="C367" s="2"/>
      <c r="D367" s="2"/>
      <c r="E367" s="2"/>
      <c r="F367" s="2"/>
    </row>
    <row r="368" spans="1:6" ht="15.75" customHeight="1">
      <c r="A368" s="4"/>
      <c r="B368" s="2"/>
      <c r="C368" s="2"/>
      <c r="D368" s="2"/>
      <c r="E368" s="2"/>
      <c r="F368" s="2"/>
    </row>
    <row r="369" spans="1:6" ht="15.75" customHeight="1">
      <c r="A369" s="4"/>
      <c r="B369" s="2"/>
      <c r="C369" s="2"/>
      <c r="D369" s="2"/>
      <c r="E369" s="2"/>
      <c r="F369" s="2"/>
    </row>
    <row r="370" spans="1:6" ht="15.75" customHeight="1">
      <c r="A370" s="4"/>
      <c r="B370" s="2"/>
      <c r="C370" s="2"/>
      <c r="D370" s="2"/>
      <c r="E370" s="2"/>
      <c r="F370" s="2"/>
    </row>
    <row r="371" spans="1:6" ht="15.75" customHeight="1">
      <c r="A371" s="4"/>
      <c r="B371" s="2"/>
      <c r="C371" s="2"/>
      <c r="D371" s="2"/>
      <c r="E371" s="2"/>
      <c r="F371" s="2"/>
    </row>
    <row r="372" spans="1:6" ht="15.75" customHeight="1">
      <c r="A372" s="4"/>
      <c r="B372" s="2"/>
      <c r="C372" s="2"/>
      <c r="D372" s="2"/>
      <c r="E372" s="2"/>
      <c r="F372" s="2"/>
    </row>
    <row r="373" spans="1:6" ht="15.75" customHeight="1">
      <c r="A373" s="4"/>
      <c r="B373" s="2"/>
      <c r="C373" s="2"/>
      <c r="D373" s="2"/>
      <c r="E373" s="2"/>
      <c r="F373" s="2"/>
    </row>
    <row r="374" spans="1:6" ht="15.75" customHeight="1">
      <c r="A374" s="4"/>
      <c r="B374" s="2"/>
      <c r="C374" s="2"/>
      <c r="D374" s="2"/>
      <c r="E374" s="2"/>
      <c r="F374" s="2"/>
    </row>
    <row r="375" spans="1:6" ht="15.75" customHeight="1">
      <c r="A375" s="4"/>
      <c r="B375" s="2"/>
      <c r="C375" s="2"/>
      <c r="D375" s="2"/>
      <c r="E375" s="2"/>
      <c r="F375" s="2"/>
    </row>
    <row r="376" spans="1:6" ht="15.75" customHeight="1">
      <c r="A376" s="4"/>
      <c r="B376" s="2"/>
      <c r="C376" s="2"/>
      <c r="D376" s="2"/>
      <c r="E376" s="2"/>
      <c r="F376" s="2"/>
    </row>
    <row r="377" spans="1:6" ht="15.75" customHeight="1">
      <c r="A377" s="4"/>
      <c r="B377" s="2"/>
      <c r="C377" s="2"/>
      <c r="D377" s="2"/>
      <c r="E377" s="2"/>
      <c r="F377" s="2"/>
    </row>
    <row r="378" spans="1:6" ht="15.75" customHeight="1">
      <c r="A378" s="4"/>
      <c r="B378" s="2"/>
      <c r="C378" s="2"/>
      <c r="D378" s="2"/>
      <c r="E378" s="2"/>
      <c r="F378" s="2"/>
    </row>
    <row r="379" spans="1:6" ht="15.75" customHeight="1">
      <c r="A379" s="4"/>
      <c r="B379" s="2"/>
      <c r="C379" s="2"/>
      <c r="D379" s="2"/>
      <c r="E379" s="2"/>
      <c r="F379" s="2"/>
    </row>
    <row r="380" spans="1:6" ht="15.75" customHeight="1">
      <c r="A380" s="4"/>
      <c r="B380" s="2"/>
      <c r="C380" s="2"/>
      <c r="D380" s="2"/>
      <c r="E380" s="2"/>
      <c r="F380" s="2"/>
    </row>
    <row r="381" spans="1:6" ht="15.75" customHeight="1">
      <c r="A381" s="4"/>
      <c r="B381" s="2"/>
      <c r="C381" s="2"/>
      <c r="D381" s="2"/>
      <c r="E381" s="2"/>
      <c r="F381" s="2"/>
    </row>
    <row r="382" spans="1:6" ht="15.75" customHeight="1">
      <c r="A382" s="4"/>
      <c r="B382" s="2"/>
      <c r="C382" s="2"/>
      <c r="D382" s="2"/>
      <c r="E382" s="2"/>
      <c r="F382" s="2"/>
    </row>
    <row r="383" spans="1:6" ht="15.75" customHeight="1">
      <c r="A383" s="4"/>
      <c r="B383" s="2"/>
      <c r="C383" s="2"/>
      <c r="D383" s="2"/>
      <c r="E383" s="2"/>
      <c r="F383" s="2"/>
    </row>
    <row r="384" spans="1:6" ht="15.75" customHeight="1">
      <c r="A384" s="4"/>
      <c r="B384" s="2"/>
      <c r="C384" s="2"/>
      <c r="D384" s="2"/>
      <c r="E384" s="2"/>
      <c r="F384" s="2"/>
    </row>
    <row r="385" spans="1:6" ht="15.75" customHeight="1">
      <c r="A385" s="4"/>
      <c r="B385" s="2"/>
      <c r="C385" s="2"/>
      <c r="D385" s="2"/>
      <c r="E385" s="2"/>
      <c r="F385" s="2"/>
    </row>
    <row r="386" spans="1:6" ht="15.75" customHeight="1">
      <c r="A386" s="4"/>
      <c r="B386" s="2"/>
      <c r="C386" s="2"/>
      <c r="D386" s="2"/>
      <c r="E386" s="2"/>
      <c r="F386" s="2"/>
    </row>
    <row r="387" spans="1:6" ht="15.75" customHeight="1">
      <c r="A387" s="4"/>
      <c r="B387" s="2"/>
      <c r="C387" s="2"/>
      <c r="D387" s="2"/>
      <c r="E387" s="2"/>
      <c r="F387" s="2"/>
    </row>
    <row r="388" spans="1:6" ht="15.75" customHeight="1">
      <c r="A388" s="4"/>
      <c r="B388" s="2"/>
      <c r="C388" s="2"/>
      <c r="D388" s="2"/>
      <c r="E388" s="2"/>
      <c r="F388" s="2"/>
    </row>
    <row r="389" spans="1:6" ht="15.75" customHeight="1">
      <c r="A389" s="4"/>
      <c r="B389" s="2"/>
      <c r="C389" s="2"/>
      <c r="D389" s="2"/>
      <c r="E389" s="2"/>
      <c r="F389" s="2"/>
    </row>
    <row r="390" spans="1:6" ht="15.75" customHeight="1">
      <c r="A390" s="4"/>
      <c r="B390" s="2"/>
      <c r="C390" s="2"/>
      <c r="D390" s="2"/>
      <c r="E390" s="2"/>
      <c r="F390" s="2"/>
    </row>
    <row r="391" spans="1:6" ht="15.75" customHeight="1">
      <c r="A391" s="4"/>
      <c r="B391" s="2"/>
      <c r="C391" s="2"/>
      <c r="D391" s="2"/>
      <c r="E391" s="2"/>
      <c r="F391" s="2"/>
    </row>
    <row r="392" spans="1:6" ht="15.75" customHeight="1">
      <c r="A392" s="4"/>
      <c r="B392" s="2"/>
      <c r="C392" s="2"/>
      <c r="D392" s="2"/>
      <c r="E392" s="2"/>
      <c r="F392" s="2"/>
    </row>
    <row r="393" spans="1:6" ht="15.75" customHeight="1">
      <c r="A393" s="4"/>
      <c r="B393" s="2"/>
      <c r="C393" s="2"/>
      <c r="D393" s="2"/>
      <c r="E393" s="2"/>
      <c r="F393" s="2"/>
    </row>
    <row r="394" spans="1:6" ht="15.75" customHeight="1">
      <c r="A394" s="4"/>
      <c r="B394" s="2"/>
      <c r="C394" s="2"/>
      <c r="D394" s="2"/>
      <c r="E394" s="2"/>
      <c r="F394" s="2"/>
    </row>
    <row r="395" spans="1:6" ht="15.75" customHeight="1">
      <c r="A395" s="4"/>
      <c r="B395" s="2"/>
      <c r="C395" s="2"/>
      <c r="D395" s="2"/>
      <c r="E395" s="2"/>
      <c r="F395" s="2"/>
    </row>
    <row r="396" spans="1:6" ht="15.75" customHeight="1">
      <c r="A396" s="4"/>
      <c r="B396" s="2"/>
      <c r="C396" s="2"/>
      <c r="D396" s="2"/>
      <c r="E396" s="2"/>
      <c r="F396" s="2"/>
    </row>
    <row r="397" spans="1:6" ht="15.75" customHeight="1">
      <c r="A397" s="4"/>
      <c r="B397" s="2"/>
      <c r="C397" s="2"/>
      <c r="D397" s="2"/>
      <c r="E397" s="2"/>
      <c r="F397" s="2"/>
    </row>
    <row r="398" spans="1:6" ht="15.75" customHeight="1">
      <c r="A398" s="4"/>
      <c r="B398" s="2"/>
      <c r="C398" s="2"/>
      <c r="D398" s="2"/>
      <c r="E398" s="2"/>
      <c r="F398" s="2"/>
    </row>
    <row r="399" spans="1:6" ht="15.75" customHeight="1">
      <c r="A399" s="4"/>
      <c r="B399" s="2"/>
      <c r="C399" s="2"/>
      <c r="D399" s="2"/>
      <c r="E399" s="2"/>
      <c r="F399" s="2"/>
    </row>
    <row r="400" spans="1:6" ht="15.75" customHeight="1">
      <c r="A400" s="4"/>
      <c r="B400" s="2"/>
      <c r="C400" s="2"/>
      <c r="D400" s="2"/>
      <c r="E400" s="2"/>
      <c r="F400" s="2"/>
    </row>
    <row r="401" spans="1:6" ht="15.75" customHeight="1">
      <c r="A401" s="4"/>
      <c r="B401" s="2"/>
      <c r="C401" s="2"/>
      <c r="D401" s="2"/>
      <c r="E401" s="2"/>
      <c r="F401" s="2"/>
    </row>
    <row r="402" spans="1:6" ht="15.75" customHeight="1">
      <c r="A402" s="4"/>
      <c r="B402" s="2"/>
      <c r="C402" s="2"/>
      <c r="D402" s="2"/>
      <c r="E402" s="2"/>
      <c r="F402" s="2"/>
    </row>
    <row r="403" spans="1:6" ht="15.75" customHeight="1">
      <c r="A403" s="4"/>
      <c r="B403" s="2"/>
      <c r="C403" s="2"/>
      <c r="D403" s="2"/>
      <c r="E403" s="2"/>
      <c r="F403" s="2"/>
    </row>
    <row r="404" spans="1:6" ht="15.75" customHeight="1">
      <c r="A404" s="4"/>
      <c r="B404" s="2"/>
      <c r="C404" s="2"/>
      <c r="D404" s="2"/>
      <c r="E404" s="2"/>
      <c r="F404" s="2"/>
    </row>
    <row r="405" spans="1:6" ht="15.75" customHeight="1">
      <c r="A405" s="4"/>
      <c r="B405" s="2"/>
      <c r="C405" s="2"/>
      <c r="D405" s="2"/>
      <c r="E405" s="2"/>
      <c r="F405" s="2"/>
    </row>
    <row r="406" spans="1:6" ht="15.75" customHeight="1">
      <c r="A406" s="4"/>
      <c r="B406" s="2"/>
      <c r="C406" s="2"/>
      <c r="D406" s="2"/>
      <c r="E406" s="2"/>
      <c r="F406" s="2"/>
    </row>
    <row r="407" spans="1:6" ht="15.75" customHeight="1">
      <c r="A407" s="4"/>
      <c r="B407" s="2"/>
      <c r="C407" s="2"/>
      <c r="D407" s="2"/>
      <c r="E407" s="2"/>
      <c r="F407" s="2"/>
    </row>
    <row r="408" spans="1:6" ht="15.75" customHeight="1">
      <c r="A408" s="4"/>
      <c r="B408" s="2"/>
      <c r="C408" s="2"/>
      <c r="D408" s="2"/>
      <c r="E408" s="2"/>
      <c r="F408" s="2"/>
    </row>
    <row r="409" spans="1:6" ht="15.75" customHeight="1">
      <c r="A409" s="4"/>
      <c r="B409" s="2"/>
      <c r="C409" s="2"/>
      <c r="D409" s="2"/>
      <c r="E409" s="2"/>
      <c r="F409" s="2"/>
    </row>
    <row r="410" spans="1:6" ht="15.75" customHeight="1">
      <c r="A410" s="4"/>
      <c r="B410" s="2"/>
      <c r="C410" s="2"/>
      <c r="D410" s="2"/>
      <c r="E410" s="2"/>
      <c r="F410" s="2"/>
    </row>
    <row r="411" spans="1:6" ht="15.75" customHeight="1">
      <c r="A411" s="4"/>
      <c r="B411" s="2"/>
      <c r="C411" s="2"/>
      <c r="D411" s="2"/>
      <c r="E411" s="2"/>
      <c r="F411" s="2"/>
    </row>
    <row r="412" spans="1:6" ht="15.75" customHeight="1">
      <c r="A412" s="4"/>
      <c r="B412" s="2"/>
      <c r="C412" s="2"/>
      <c r="D412" s="2"/>
      <c r="E412" s="2"/>
      <c r="F412" s="2"/>
    </row>
    <row r="413" spans="1:6" ht="15.75" customHeight="1">
      <c r="A413" s="4"/>
      <c r="B413" s="2"/>
      <c r="C413" s="2"/>
      <c r="D413" s="2"/>
      <c r="E413" s="2"/>
      <c r="F413" s="2"/>
    </row>
    <row r="414" spans="1:6" ht="15.75" customHeight="1">
      <c r="A414" s="4"/>
      <c r="B414" s="2"/>
      <c r="C414" s="2"/>
      <c r="D414" s="2"/>
      <c r="E414" s="2"/>
      <c r="F414" s="2"/>
    </row>
    <row r="415" spans="1:6" ht="15.75" customHeight="1">
      <c r="A415" s="4"/>
      <c r="B415" s="2"/>
      <c r="C415" s="2"/>
      <c r="D415" s="2"/>
      <c r="E415" s="2"/>
      <c r="F415" s="2"/>
    </row>
    <row r="416" spans="1:6" ht="15.75" customHeight="1">
      <c r="A416" s="4"/>
      <c r="B416" s="2"/>
      <c r="C416" s="2"/>
      <c r="D416" s="2"/>
      <c r="E416" s="2"/>
      <c r="F416" s="2"/>
    </row>
    <row r="417" spans="1:6" ht="15.75" customHeight="1">
      <c r="A417" s="4"/>
      <c r="B417" s="2"/>
      <c r="C417" s="2"/>
      <c r="D417" s="2"/>
      <c r="E417" s="2"/>
      <c r="F417" s="2"/>
    </row>
    <row r="418" spans="1:6" ht="15.75" customHeight="1">
      <c r="A418" s="4"/>
      <c r="B418" s="2"/>
      <c r="C418" s="2"/>
      <c r="D418" s="2"/>
      <c r="E418" s="2"/>
      <c r="F418" s="2"/>
    </row>
    <row r="419" spans="1:6" ht="15.75" customHeight="1">
      <c r="A419" s="4"/>
      <c r="B419" s="2"/>
      <c r="C419" s="2"/>
      <c r="D419" s="2"/>
      <c r="E419" s="2"/>
      <c r="F419" s="2"/>
    </row>
    <row r="420" spans="1:6" ht="15.75" customHeight="1">
      <c r="A420" s="4"/>
      <c r="B420" s="2"/>
      <c r="C420" s="2"/>
      <c r="D420" s="2"/>
      <c r="E420" s="2"/>
      <c r="F420" s="2"/>
    </row>
    <row r="421" spans="1:6" ht="15.75" customHeight="1">
      <c r="A421" s="4"/>
      <c r="B421" s="2"/>
      <c r="C421" s="2"/>
      <c r="D421" s="2"/>
      <c r="E421" s="2"/>
      <c r="F421" s="2"/>
    </row>
    <row r="422" spans="1:6" ht="15.75" customHeight="1">
      <c r="A422" s="4"/>
      <c r="B422" s="2"/>
      <c r="C422" s="2"/>
      <c r="D422" s="2"/>
      <c r="E422" s="2"/>
      <c r="F422" s="2"/>
    </row>
    <row r="423" spans="1:6" ht="15.75" customHeight="1">
      <c r="A423" s="4"/>
      <c r="B423" s="2"/>
      <c r="C423" s="2"/>
      <c r="D423" s="2"/>
      <c r="E423" s="2"/>
      <c r="F423" s="2"/>
    </row>
    <row r="424" spans="1:6" ht="15.75" customHeight="1">
      <c r="A424" s="4"/>
      <c r="B424" s="2"/>
      <c r="C424" s="2"/>
      <c r="D424" s="2"/>
      <c r="E424" s="2"/>
      <c r="F424" s="2"/>
    </row>
    <row r="425" spans="1:6" ht="15.75" customHeight="1">
      <c r="A425" s="4"/>
      <c r="B425" s="2"/>
      <c r="C425" s="2"/>
      <c r="D425" s="2"/>
      <c r="E425" s="2"/>
      <c r="F425" s="2"/>
    </row>
    <row r="426" spans="1:6" ht="15.75" customHeight="1">
      <c r="A426" s="4"/>
      <c r="B426" s="2"/>
      <c r="C426" s="2"/>
      <c r="D426" s="2"/>
      <c r="E426" s="2"/>
      <c r="F426" s="2"/>
    </row>
    <row r="427" spans="1:6" ht="15.75" customHeight="1">
      <c r="A427" s="4"/>
      <c r="B427" s="2"/>
      <c r="C427" s="2"/>
      <c r="D427" s="2"/>
      <c r="E427" s="2"/>
      <c r="F427" s="2"/>
    </row>
    <row r="428" spans="1:6" ht="15.75" customHeight="1">
      <c r="A428" s="4"/>
      <c r="B428" s="2"/>
      <c r="C428" s="2"/>
      <c r="D428" s="2"/>
      <c r="E428" s="2"/>
      <c r="F428" s="2"/>
    </row>
    <row r="429" spans="1:6" ht="15.75" customHeight="1">
      <c r="A429" s="4"/>
      <c r="B429" s="2"/>
      <c r="C429" s="2"/>
      <c r="D429" s="2"/>
      <c r="E429" s="2"/>
      <c r="F429" s="2"/>
    </row>
    <row r="430" spans="1:6" ht="15.75" customHeight="1">
      <c r="A430" s="4"/>
      <c r="B430" s="2"/>
      <c r="C430" s="2"/>
      <c r="D430" s="2"/>
      <c r="E430" s="2"/>
      <c r="F430" s="2"/>
    </row>
    <row r="431" spans="1:6" ht="15.75" customHeight="1">
      <c r="A431" s="4"/>
      <c r="B431" s="2"/>
      <c r="C431" s="2"/>
      <c r="D431" s="2"/>
      <c r="E431" s="2"/>
      <c r="F431" s="2"/>
    </row>
    <row r="432" spans="1:6" ht="15.75" customHeight="1">
      <c r="A432" s="4"/>
      <c r="B432" s="2"/>
      <c r="C432" s="2"/>
      <c r="D432" s="2"/>
      <c r="E432" s="2"/>
      <c r="F432" s="2"/>
    </row>
    <row r="433" spans="1:6" ht="15.75" customHeight="1">
      <c r="A433" s="4"/>
      <c r="B433" s="2"/>
      <c r="C433" s="2"/>
      <c r="D433" s="2"/>
      <c r="E433" s="2"/>
      <c r="F433" s="2"/>
    </row>
    <row r="434" spans="1:6" ht="15.75" customHeight="1">
      <c r="A434" s="4"/>
      <c r="B434" s="2"/>
      <c r="C434" s="2"/>
      <c r="D434" s="2"/>
      <c r="E434" s="2"/>
      <c r="F434" s="2"/>
    </row>
    <row r="435" spans="1:6" ht="15.75" customHeight="1">
      <c r="A435" s="4"/>
      <c r="B435" s="2"/>
      <c r="C435" s="2"/>
      <c r="D435" s="2"/>
      <c r="E435" s="2"/>
      <c r="F435" s="2"/>
    </row>
    <row r="436" spans="1:6" ht="15.75" customHeight="1">
      <c r="A436" s="4"/>
      <c r="B436" s="2"/>
      <c r="C436" s="2"/>
      <c r="D436" s="2"/>
      <c r="E436" s="2"/>
      <c r="F436" s="2"/>
    </row>
    <row r="437" spans="1:6" ht="15.75" customHeight="1">
      <c r="A437" s="4"/>
      <c r="B437" s="2"/>
      <c r="C437" s="2"/>
      <c r="D437" s="2"/>
      <c r="E437" s="2"/>
      <c r="F437" s="2"/>
    </row>
    <row r="438" spans="1:6" ht="15.75" customHeight="1">
      <c r="A438" s="4"/>
      <c r="B438" s="2"/>
      <c r="C438" s="2"/>
      <c r="D438" s="2"/>
      <c r="E438" s="2"/>
      <c r="F438" s="2"/>
    </row>
    <row r="439" spans="1:6" ht="15.75" customHeight="1">
      <c r="A439" s="4"/>
      <c r="B439" s="2"/>
      <c r="C439" s="2"/>
      <c r="D439" s="2"/>
      <c r="E439" s="2"/>
      <c r="F439" s="2"/>
    </row>
    <row r="440" spans="1:6" ht="15.75" customHeight="1">
      <c r="A440" s="4"/>
      <c r="B440" s="2"/>
      <c r="C440" s="2"/>
      <c r="D440" s="2"/>
      <c r="E440" s="2"/>
      <c r="F440" s="2"/>
    </row>
    <row r="441" spans="1:6" ht="15.75" customHeight="1">
      <c r="A441" s="4"/>
      <c r="B441" s="2"/>
      <c r="C441" s="2"/>
      <c r="D441" s="2"/>
      <c r="E441" s="2"/>
      <c r="F441" s="2"/>
    </row>
    <row r="442" spans="1:6" ht="15.75" customHeight="1">
      <c r="A442" s="4"/>
      <c r="B442" s="2"/>
      <c r="C442" s="2"/>
      <c r="D442" s="2"/>
      <c r="E442" s="2"/>
      <c r="F442" s="2"/>
    </row>
    <row r="443" spans="1:6" ht="15.75" customHeight="1">
      <c r="A443" s="4"/>
      <c r="B443" s="2"/>
      <c r="C443" s="2"/>
      <c r="D443" s="2"/>
      <c r="E443" s="2"/>
      <c r="F443" s="2"/>
    </row>
    <row r="444" spans="1:6" ht="15.75" customHeight="1">
      <c r="A444" s="4"/>
      <c r="B444" s="2"/>
      <c r="C444" s="2"/>
      <c r="D444" s="2"/>
      <c r="E444" s="2"/>
      <c r="F444" s="2"/>
    </row>
    <row r="445" spans="1:6" ht="15.75" customHeight="1">
      <c r="A445" s="4"/>
      <c r="B445" s="2"/>
      <c r="C445" s="2"/>
      <c r="D445" s="2"/>
      <c r="E445" s="2"/>
      <c r="F445" s="2"/>
    </row>
    <row r="446" spans="1:6" ht="15.75" customHeight="1">
      <c r="A446" s="4"/>
      <c r="B446" s="2"/>
      <c r="C446" s="2"/>
      <c r="D446" s="2"/>
      <c r="E446" s="2"/>
      <c r="F446" s="2"/>
    </row>
    <row r="447" spans="1:6" ht="15.75" customHeight="1">
      <c r="A447" s="4"/>
      <c r="B447" s="2"/>
      <c r="C447" s="2"/>
      <c r="D447" s="2"/>
      <c r="E447" s="2"/>
      <c r="F447" s="2"/>
    </row>
    <row r="448" spans="1:6" ht="15.75" customHeight="1">
      <c r="A448" s="4"/>
      <c r="B448" s="2"/>
      <c r="C448" s="2"/>
      <c r="D448" s="2"/>
      <c r="E448" s="2"/>
      <c r="F448" s="2"/>
    </row>
    <row r="449" spans="1:6" ht="15.75" customHeight="1">
      <c r="A449" s="4"/>
      <c r="B449" s="2"/>
      <c r="C449" s="2"/>
      <c r="D449" s="2"/>
      <c r="E449" s="2"/>
      <c r="F449" s="2"/>
    </row>
    <row r="450" spans="1:6" ht="15.75" customHeight="1">
      <c r="A450" s="4"/>
      <c r="B450" s="2"/>
      <c r="C450" s="2"/>
      <c r="D450" s="2"/>
      <c r="E450" s="2"/>
      <c r="F450" s="2"/>
    </row>
    <row r="451" spans="1:6" ht="15.75" customHeight="1">
      <c r="A451" s="4"/>
      <c r="B451" s="2"/>
      <c r="C451" s="2"/>
      <c r="D451" s="2"/>
      <c r="E451" s="2"/>
      <c r="F451" s="2"/>
    </row>
    <row r="452" spans="1:6" ht="15.75" customHeight="1">
      <c r="A452" s="4"/>
      <c r="B452" s="2"/>
      <c r="C452" s="2"/>
      <c r="D452" s="2"/>
      <c r="E452" s="2"/>
      <c r="F452" s="2"/>
    </row>
    <row r="453" spans="1:6" ht="15.75" customHeight="1">
      <c r="A453" s="4"/>
      <c r="B453" s="2"/>
      <c r="C453" s="2"/>
      <c r="D453" s="2"/>
      <c r="E453" s="2"/>
      <c r="F453" s="2"/>
    </row>
    <row r="454" spans="1:6" ht="15.75" customHeight="1">
      <c r="A454" s="4"/>
      <c r="B454" s="2"/>
      <c r="C454" s="2"/>
      <c r="D454" s="2"/>
      <c r="E454" s="2"/>
      <c r="F454" s="2"/>
    </row>
    <row r="455" spans="1:6" ht="15.75" customHeight="1">
      <c r="A455" s="4"/>
      <c r="B455" s="2"/>
      <c r="C455" s="2"/>
      <c r="D455" s="2"/>
      <c r="E455" s="2"/>
      <c r="F455" s="2"/>
    </row>
    <row r="456" spans="1:6" ht="15.75" customHeight="1">
      <c r="A456" s="4"/>
      <c r="B456" s="2"/>
      <c r="C456" s="2"/>
      <c r="D456" s="2"/>
      <c r="E456" s="2"/>
      <c r="F456" s="2"/>
    </row>
    <row r="457" spans="1:6" ht="15.75" customHeight="1">
      <c r="A457" s="4"/>
      <c r="B457" s="2"/>
      <c r="C457" s="2"/>
      <c r="D457" s="2"/>
      <c r="E457" s="2"/>
      <c r="F457" s="2"/>
    </row>
    <row r="458" spans="1:6" ht="15.75" customHeight="1">
      <c r="A458" s="4"/>
      <c r="B458" s="2"/>
      <c r="C458" s="2"/>
      <c r="D458" s="2"/>
      <c r="E458" s="2"/>
      <c r="F458" s="2"/>
    </row>
    <row r="459" spans="1:6" ht="15.75" customHeight="1">
      <c r="A459" s="4"/>
      <c r="B459" s="2"/>
      <c r="C459" s="2"/>
      <c r="D459" s="2"/>
      <c r="E459" s="2"/>
      <c r="F459" s="2"/>
    </row>
    <row r="460" spans="1:6" ht="15.75" customHeight="1">
      <c r="A460" s="4"/>
      <c r="B460" s="2"/>
      <c r="C460" s="2"/>
      <c r="D460" s="2"/>
      <c r="E460" s="2"/>
      <c r="F460" s="2"/>
    </row>
    <row r="461" spans="1:6" ht="15.75" customHeight="1">
      <c r="A461" s="4"/>
      <c r="B461" s="2"/>
      <c r="C461" s="2"/>
      <c r="D461" s="2"/>
      <c r="E461" s="2"/>
      <c r="F461" s="2"/>
    </row>
    <row r="462" spans="1:6" ht="15.75" customHeight="1">
      <c r="A462" s="4"/>
      <c r="B462" s="2"/>
      <c r="C462" s="2"/>
      <c r="D462" s="2"/>
      <c r="E462" s="2"/>
      <c r="F462" s="2"/>
    </row>
    <row r="463" spans="1:6" ht="15.75" customHeight="1">
      <c r="A463" s="4"/>
      <c r="B463" s="2"/>
      <c r="C463" s="2"/>
      <c r="D463" s="2"/>
      <c r="E463" s="2"/>
      <c r="F463" s="2"/>
    </row>
    <row r="464" spans="1:6" ht="15.75" customHeight="1">
      <c r="A464" s="4"/>
      <c r="B464" s="2"/>
      <c r="C464" s="2"/>
      <c r="D464" s="2"/>
      <c r="E464" s="2"/>
      <c r="F464" s="2"/>
    </row>
    <row r="465" spans="1:6" ht="15.75" customHeight="1">
      <c r="A465" s="4"/>
      <c r="B465" s="2"/>
      <c r="C465" s="2"/>
      <c r="D465" s="2"/>
      <c r="E465" s="2"/>
      <c r="F465" s="2"/>
    </row>
    <row r="466" spans="1:6" ht="15.75" customHeight="1">
      <c r="A466" s="4"/>
      <c r="B466" s="2"/>
      <c r="C466" s="2"/>
      <c r="D466" s="2"/>
      <c r="E466" s="2"/>
      <c r="F466" s="2"/>
    </row>
    <row r="467" spans="1:6" ht="15.75" customHeight="1">
      <c r="A467" s="4"/>
      <c r="B467" s="2"/>
      <c r="C467" s="2"/>
      <c r="D467" s="2"/>
      <c r="E467" s="2"/>
      <c r="F467" s="2"/>
    </row>
    <row r="468" spans="1:6" ht="15.75" customHeight="1">
      <c r="A468" s="4"/>
      <c r="B468" s="2"/>
      <c r="C468" s="2"/>
      <c r="D468" s="2"/>
      <c r="E468" s="2"/>
      <c r="F468" s="2"/>
    </row>
    <row r="469" spans="1:6" ht="15.75" customHeight="1">
      <c r="A469" s="4"/>
      <c r="B469" s="2"/>
      <c r="C469" s="2"/>
      <c r="D469" s="2"/>
      <c r="E469" s="2"/>
      <c r="F469" s="2"/>
    </row>
    <row r="470" spans="1:6" ht="15.75" customHeight="1">
      <c r="A470" s="4"/>
      <c r="B470" s="2"/>
      <c r="C470" s="2"/>
      <c r="D470" s="2"/>
      <c r="E470" s="2"/>
      <c r="F470" s="2"/>
    </row>
    <row r="471" spans="1:6" ht="15.75" customHeight="1">
      <c r="A471" s="4"/>
      <c r="B471" s="2"/>
      <c r="C471" s="2"/>
      <c r="D471" s="2"/>
      <c r="E471" s="2"/>
      <c r="F471" s="2"/>
    </row>
    <row r="472" spans="1:6" ht="15.75" customHeight="1">
      <c r="A472" s="4"/>
      <c r="B472" s="2"/>
      <c r="C472" s="2"/>
      <c r="D472" s="2"/>
      <c r="E472" s="2"/>
      <c r="F472" s="2"/>
    </row>
    <row r="473" spans="1:6" ht="15.75" customHeight="1">
      <c r="A473" s="4"/>
      <c r="B473" s="2"/>
      <c r="C473" s="2"/>
      <c r="D473" s="2"/>
      <c r="E473" s="2"/>
      <c r="F473" s="2"/>
    </row>
    <row r="474" spans="1:6" ht="15.75" customHeight="1">
      <c r="A474" s="4"/>
      <c r="B474" s="2"/>
      <c r="C474" s="2"/>
      <c r="D474" s="2"/>
      <c r="E474" s="2"/>
      <c r="F474" s="2"/>
    </row>
    <row r="475" spans="1:6" ht="15.75" customHeight="1">
      <c r="A475" s="4"/>
      <c r="B475" s="2"/>
      <c r="C475" s="2"/>
      <c r="D475" s="2"/>
      <c r="E475" s="2"/>
      <c r="F475" s="2"/>
    </row>
    <row r="476" spans="1:6" ht="15.75" customHeight="1">
      <c r="A476" s="4"/>
      <c r="B476" s="2"/>
      <c r="C476" s="2"/>
      <c r="D476" s="2"/>
      <c r="E476" s="2"/>
      <c r="F476" s="2"/>
    </row>
    <row r="477" spans="1:6" ht="15.75" customHeight="1">
      <c r="A477" s="4"/>
      <c r="B477" s="2"/>
      <c r="C477" s="2"/>
      <c r="D477" s="2"/>
      <c r="E477" s="2"/>
      <c r="F477" s="2"/>
    </row>
    <row r="478" spans="1:6" ht="15.75" customHeight="1">
      <c r="A478" s="4"/>
      <c r="B478" s="2"/>
      <c r="C478" s="2"/>
      <c r="D478" s="2"/>
      <c r="E478" s="2"/>
      <c r="F478" s="2"/>
    </row>
    <row r="479" spans="1:6" ht="15.75" customHeight="1">
      <c r="A479" s="4"/>
      <c r="B479" s="2"/>
      <c r="C479" s="2"/>
      <c r="D479" s="2"/>
      <c r="E479" s="2"/>
      <c r="F479" s="2"/>
    </row>
    <row r="480" spans="1:6" ht="15.75" customHeight="1">
      <c r="A480" s="4"/>
      <c r="B480" s="2"/>
      <c r="C480" s="2"/>
      <c r="D480" s="2"/>
      <c r="E480" s="2"/>
      <c r="F480" s="2"/>
    </row>
    <row r="481" spans="1:6" ht="15.75" customHeight="1">
      <c r="A481" s="4"/>
      <c r="B481" s="2"/>
      <c r="C481" s="2"/>
      <c r="D481" s="2"/>
      <c r="E481" s="2"/>
      <c r="F481" s="2"/>
    </row>
    <row r="482" spans="1:6" ht="15.75" customHeight="1">
      <c r="A482" s="4"/>
      <c r="B482" s="2"/>
      <c r="C482" s="2"/>
      <c r="D482" s="2"/>
      <c r="E482" s="2"/>
      <c r="F482" s="2"/>
    </row>
    <row r="483" spans="1:6" ht="15.75" customHeight="1">
      <c r="A483" s="4"/>
      <c r="B483" s="2"/>
      <c r="C483" s="2"/>
      <c r="D483" s="2"/>
      <c r="E483" s="2"/>
      <c r="F483" s="2"/>
    </row>
    <row r="484" spans="1:6" ht="15.75" customHeight="1">
      <c r="A484" s="4"/>
      <c r="B484" s="2"/>
      <c r="C484" s="2"/>
      <c r="D484" s="2"/>
      <c r="E484" s="2"/>
      <c r="F484" s="2"/>
    </row>
    <row r="485" spans="1:6" ht="15.75" customHeight="1">
      <c r="A485" s="4"/>
      <c r="B485" s="2"/>
      <c r="C485" s="2"/>
      <c r="D485" s="2"/>
      <c r="E485" s="2"/>
      <c r="F485" s="2"/>
    </row>
    <row r="486" spans="1:6" ht="15.75" customHeight="1">
      <c r="A486" s="4"/>
      <c r="B486" s="2"/>
      <c r="C486" s="2"/>
      <c r="D486" s="2"/>
      <c r="E486" s="2"/>
      <c r="F486" s="2"/>
    </row>
    <row r="487" spans="1:6" ht="15.75" customHeight="1">
      <c r="A487" s="4"/>
      <c r="B487" s="2"/>
      <c r="C487" s="2"/>
      <c r="D487" s="2"/>
      <c r="E487" s="2"/>
      <c r="F487" s="2"/>
    </row>
    <row r="488" spans="1:6" ht="15.75" customHeight="1">
      <c r="A488" s="4"/>
      <c r="B488" s="2"/>
      <c r="C488" s="2"/>
      <c r="D488" s="2"/>
      <c r="E488" s="2"/>
      <c r="F488" s="2"/>
    </row>
    <row r="489" spans="1:6" ht="15.75" customHeight="1">
      <c r="A489" s="4"/>
      <c r="B489" s="2"/>
      <c r="C489" s="2"/>
      <c r="D489" s="2"/>
      <c r="E489" s="2"/>
      <c r="F489" s="2"/>
    </row>
    <row r="490" spans="1:6" ht="15.75" customHeight="1">
      <c r="A490" s="4"/>
      <c r="B490" s="2"/>
      <c r="C490" s="2"/>
      <c r="D490" s="2"/>
      <c r="E490" s="2"/>
      <c r="F490" s="2"/>
    </row>
    <row r="491" spans="1:6" ht="15.75" customHeight="1">
      <c r="A491" s="4"/>
      <c r="B491" s="2"/>
      <c r="C491" s="2"/>
      <c r="D491" s="2"/>
      <c r="E491" s="2"/>
      <c r="F491" s="2"/>
    </row>
    <row r="492" spans="1:6" ht="15.75" customHeight="1">
      <c r="A492" s="4"/>
      <c r="B492" s="2"/>
      <c r="C492" s="2"/>
      <c r="D492" s="2"/>
      <c r="E492" s="2"/>
      <c r="F492" s="2"/>
    </row>
    <row r="493" spans="1:6" ht="15.75" customHeight="1">
      <c r="A493" s="4"/>
      <c r="B493" s="2"/>
      <c r="C493" s="2"/>
      <c r="D493" s="2"/>
      <c r="E493" s="2"/>
      <c r="F493" s="2"/>
    </row>
    <row r="494" spans="1:6" ht="15.75" customHeight="1">
      <c r="A494" s="4"/>
      <c r="B494" s="2"/>
      <c r="C494" s="2"/>
      <c r="D494" s="2"/>
      <c r="E494" s="2"/>
      <c r="F494" s="2"/>
    </row>
    <row r="495" spans="1:6" ht="15.75" customHeight="1">
      <c r="A495" s="4"/>
      <c r="B495" s="2"/>
      <c r="C495" s="2"/>
      <c r="D495" s="2"/>
      <c r="E495" s="2"/>
      <c r="F495" s="2"/>
    </row>
    <row r="496" spans="1:6" ht="15.75" customHeight="1">
      <c r="A496" s="4"/>
      <c r="B496" s="2"/>
      <c r="C496" s="2"/>
      <c r="D496" s="2"/>
      <c r="E496" s="2"/>
      <c r="F496" s="2"/>
    </row>
    <row r="497" spans="1:6" ht="15.75" customHeight="1">
      <c r="A497" s="4"/>
      <c r="B497" s="2"/>
      <c r="C497" s="2"/>
      <c r="D497" s="2"/>
      <c r="E497" s="2"/>
      <c r="F497" s="2"/>
    </row>
    <row r="498" spans="1:6" ht="15.75" customHeight="1">
      <c r="A498" s="4"/>
      <c r="B498" s="2"/>
      <c r="C498" s="2"/>
      <c r="D498" s="2"/>
      <c r="E498" s="2"/>
      <c r="F498" s="2"/>
    </row>
    <row r="499" spans="1:6" ht="15.75" customHeight="1">
      <c r="A499" s="4"/>
      <c r="B499" s="2"/>
      <c r="C499" s="2"/>
      <c r="D499" s="2"/>
      <c r="E499" s="2"/>
      <c r="F499" s="2"/>
    </row>
    <row r="500" spans="1:6" ht="15.75" customHeight="1">
      <c r="A500" s="4"/>
      <c r="B500" s="2"/>
      <c r="C500" s="2"/>
      <c r="D500" s="2"/>
      <c r="E500" s="2"/>
      <c r="F500" s="2"/>
    </row>
    <row r="501" spans="1:6" ht="15.75" customHeight="1">
      <c r="A501" s="4"/>
      <c r="B501" s="2"/>
      <c r="C501" s="2"/>
      <c r="D501" s="2"/>
      <c r="E501" s="2"/>
      <c r="F501" s="2"/>
    </row>
    <row r="502" spans="1:6" ht="15.75" customHeight="1">
      <c r="A502" s="4"/>
      <c r="B502" s="2"/>
      <c r="C502" s="2"/>
      <c r="D502" s="2"/>
      <c r="E502" s="2"/>
      <c r="F502" s="2"/>
    </row>
    <row r="503" spans="1:6" ht="15.75" customHeight="1">
      <c r="A503" s="4"/>
      <c r="B503" s="2"/>
      <c r="C503" s="2"/>
      <c r="D503" s="2"/>
      <c r="E503" s="2"/>
      <c r="F503" s="2"/>
    </row>
    <row r="504" spans="1:6" ht="15.75" customHeight="1">
      <c r="A504" s="4"/>
      <c r="B504" s="2"/>
      <c r="C504" s="2"/>
      <c r="D504" s="2"/>
      <c r="E504" s="2"/>
      <c r="F504" s="2"/>
    </row>
    <row r="505" spans="1:6" ht="15.75" customHeight="1">
      <c r="A505" s="4"/>
      <c r="B505" s="2"/>
      <c r="C505" s="2"/>
      <c r="D505" s="2"/>
      <c r="E505" s="2"/>
      <c r="F505" s="2"/>
    </row>
    <row r="506" spans="1:6" ht="15.75" customHeight="1">
      <c r="A506" s="4"/>
      <c r="B506" s="2"/>
      <c r="C506" s="2"/>
      <c r="D506" s="2"/>
      <c r="E506" s="2"/>
      <c r="F506" s="2"/>
    </row>
    <row r="507" spans="1:6" ht="15.75" customHeight="1">
      <c r="A507" s="4"/>
      <c r="B507" s="2"/>
      <c r="C507" s="2"/>
      <c r="D507" s="2"/>
      <c r="E507" s="2"/>
      <c r="F507" s="2"/>
    </row>
    <row r="508" spans="1:6" ht="15.75" customHeight="1">
      <c r="A508" s="4"/>
      <c r="B508" s="2"/>
      <c r="C508" s="2"/>
      <c r="D508" s="2"/>
      <c r="E508" s="2"/>
      <c r="F508" s="2"/>
    </row>
    <row r="509" spans="1:6" ht="15.75" customHeight="1">
      <c r="A509" s="4"/>
      <c r="B509" s="2"/>
      <c r="C509" s="2"/>
      <c r="D509" s="2"/>
      <c r="E509" s="2"/>
      <c r="F509" s="2"/>
    </row>
    <row r="510" spans="1:6" ht="15.75" customHeight="1">
      <c r="A510" s="4"/>
      <c r="B510" s="2"/>
      <c r="C510" s="2"/>
      <c r="D510" s="2"/>
      <c r="E510" s="2"/>
      <c r="F510" s="2"/>
    </row>
    <row r="511" spans="1:6" ht="15.75" customHeight="1">
      <c r="A511" s="4"/>
      <c r="B511" s="2"/>
      <c r="C511" s="2"/>
      <c r="D511" s="2"/>
      <c r="E511" s="2"/>
      <c r="F511" s="2"/>
    </row>
    <row r="512" spans="1:6" ht="15.75" customHeight="1">
      <c r="A512" s="4"/>
      <c r="B512" s="2"/>
      <c r="C512" s="2"/>
      <c r="D512" s="2"/>
      <c r="E512" s="2"/>
      <c r="F512" s="2"/>
    </row>
    <row r="513" spans="1:6" ht="15.75" customHeight="1">
      <c r="A513" s="4"/>
      <c r="B513" s="2"/>
      <c r="C513" s="2"/>
      <c r="D513" s="2"/>
      <c r="E513" s="2"/>
      <c r="F513" s="2"/>
    </row>
    <row r="514" spans="1:6" ht="15.75" customHeight="1">
      <c r="A514" s="4"/>
      <c r="B514" s="2"/>
      <c r="C514" s="2"/>
      <c r="D514" s="2"/>
      <c r="E514" s="2"/>
      <c r="F514" s="2"/>
    </row>
    <row r="515" spans="1:6" ht="15.75" customHeight="1">
      <c r="A515" s="4"/>
      <c r="B515" s="2"/>
      <c r="C515" s="2"/>
      <c r="D515" s="2"/>
      <c r="E515" s="2"/>
      <c r="F515" s="2"/>
    </row>
    <row r="516" spans="1:6" ht="15.75" customHeight="1">
      <c r="A516" s="4"/>
      <c r="B516" s="2"/>
      <c r="C516" s="2"/>
      <c r="D516" s="2"/>
      <c r="E516" s="2"/>
      <c r="F516" s="2"/>
    </row>
    <row r="517" spans="1:6" ht="15.75" customHeight="1">
      <c r="A517" s="4"/>
      <c r="B517" s="2"/>
      <c r="C517" s="2"/>
      <c r="D517" s="2"/>
      <c r="E517" s="2"/>
      <c r="F517" s="2"/>
    </row>
    <row r="518" spans="1:6" ht="15.75" customHeight="1">
      <c r="A518" s="4"/>
      <c r="B518" s="2"/>
      <c r="C518" s="2"/>
      <c r="D518" s="2"/>
      <c r="E518" s="2"/>
      <c r="F518" s="2"/>
    </row>
    <row r="519" spans="1:6" ht="15.75" customHeight="1">
      <c r="A519" s="4"/>
      <c r="B519" s="2"/>
      <c r="C519" s="2"/>
      <c r="D519" s="2"/>
      <c r="E519" s="2"/>
      <c r="F519" s="2"/>
    </row>
    <row r="520" spans="1:6" ht="15.75" customHeight="1">
      <c r="A520" s="4"/>
      <c r="B520" s="2"/>
      <c r="C520" s="2"/>
      <c r="D520" s="2"/>
      <c r="E520" s="2"/>
      <c r="F520" s="2"/>
    </row>
    <row r="521" spans="1:6" ht="15.75" customHeight="1">
      <c r="A521" s="4"/>
      <c r="B521" s="2"/>
      <c r="C521" s="2"/>
      <c r="D521" s="2"/>
      <c r="E521" s="2"/>
      <c r="F521" s="2"/>
    </row>
    <row r="522" spans="1:6" ht="15.75" customHeight="1">
      <c r="A522" s="4"/>
      <c r="B522" s="2"/>
      <c r="C522" s="2"/>
      <c r="D522" s="2"/>
      <c r="E522" s="2"/>
      <c r="F522" s="2"/>
    </row>
    <row r="523" spans="1:6" ht="15.75" customHeight="1">
      <c r="A523" s="4"/>
      <c r="B523" s="2"/>
      <c r="C523" s="2"/>
      <c r="D523" s="2"/>
      <c r="E523" s="2"/>
      <c r="F523" s="2"/>
    </row>
    <row r="524" spans="1:6" ht="15.75" customHeight="1">
      <c r="A524" s="4"/>
      <c r="B524" s="2"/>
      <c r="C524" s="2"/>
      <c r="D524" s="2"/>
      <c r="E524" s="2"/>
      <c r="F524" s="2"/>
    </row>
    <row r="525" spans="1:6" ht="15.75" customHeight="1">
      <c r="A525" s="4"/>
      <c r="B525" s="2"/>
      <c r="C525" s="2"/>
      <c r="D525" s="2"/>
      <c r="E525" s="2"/>
      <c r="F525" s="2"/>
    </row>
    <row r="526" spans="1:6" ht="15.75" customHeight="1">
      <c r="A526" s="4"/>
      <c r="B526" s="2"/>
      <c r="C526" s="2"/>
      <c r="D526" s="2"/>
      <c r="E526" s="2"/>
      <c r="F526" s="2"/>
    </row>
    <row r="527" spans="1:6" ht="15.75" customHeight="1">
      <c r="A527" s="4"/>
      <c r="B527" s="2"/>
      <c r="C527" s="2"/>
      <c r="D527" s="2"/>
      <c r="E527" s="2"/>
      <c r="F527" s="2"/>
    </row>
    <row r="528" spans="1:6" ht="15.75" customHeight="1">
      <c r="A528" s="4"/>
      <c r="B528" s="2"/>
      <c r="C528" s="2"/>
      <c r="D528" s="2"/>
      <c r="E528" s="2"/>
      <c r="F528" s="2"/>
    </row>
    <row r="529" spans="1:6" ht="15.75" customHeight="1">
      <c r="A529" s="4"/>
      <c r="B529" s="2"/>
      <c r="C529" s="2"/>
      <c r="D529" s="2"/>
      <c r="E529" s="2"/>
      <c r="F529" s="2"/>
    </row>
    <row r="530" spans="1:6" ht="15.75" customHeight="1">
      <c r="A530" s="4"/>
      <c r="B530" s="2"/>
      <c r="C530" s="2"/>
      <c r="D530" s="2"/>
      <c r="E530" s="2"/>
      <c r="F530" s="2"/>
    </row>
    <row r="531" spans="1:6" ht="15.75" customHeight="1">
      <c r="A531" s="4"/>
      <c r="B531" s="2"/>
      <c r="C531" s="2"/>
      <c r="D531" s="2"/>
      <c r="E531" s="2"/>
      <c r="F531" s="2"/>
    </row>
    <row r="532" spans="1:6" ht="15.75" customHeight="1">
      <c r="A532" s="4"/>
      <c r="B532" s="2"/>
      <c r="C532" s="2"/>
      <c r="D532" s="2"/>
      <c r="E532" s="2"/>
      <c r="F532" s="2"/>
    </row>
    <row r="533" spans="1:6" ht="15.75" customHeight="1">
      <c r="A533" s="4"/>
      <c r="B533" s="2"/>
      <c r="C533" s="2"/>
      <c r="D533" s="2"/>
      <c r="E533" s="2"/>
      <c r="F533" s="2"/>
    </row>
    <row r="534" spans="1:6" ht="15.75" customHeight="1">
      <c r="A534" s="4"/>
      <c r="B534" s="2"/>
      <c r="C534" s="2"/>
      <c r="D534" s="2"/>
      <c r="E534" s="2"/>
      <c r="F534" s="2"/>
    </row>
    <row r="535" spans="1:6" ht="15.75" customHeight="1">
      <c r="A535" s="4"/>
      <c r="B535" s="2"/>
      <c r="C535" s="2"/>
      <c r="D535" s="2"/>
      <c r="E535" s="2"/>
      <c r="F535" s="2"/>
    </row>
    <row r="536" spans="1:6" ht="15.75" customHeight="1">
      <c r="A536" s="4"/>
      <c r="B536" s="2"/>
      <c r="C536" s="2"/>
      <c r="D536" s="2"/>
      <c r="E536" s="2"/>
      <c r="F536" s="2"/>
    </row>
    <row r="537" spans="1:6" ht="15.75" customHeight="1">
      <c r="A537" s="4"/>
      <c r="B537" s="2"/>
      <c r="C537" s="2"/>
      <c r="D537" s="2"/>
      <c r="E537" s="2"/>
      <c r="F537" s="2"/>
    </row>
    <row r="538" spans="1:6" ht="15.75" customHeight="1">
      <c r="A538" s="4"/>
      <c r="B538" s="2"/>
      <c r="C538" s="2"/>
      <c r="D538" s="2"/>
      <c r="E538" s="2"/>
      <c r="F538" s="2"/>
    </row>
    <row r="539" spans="1:6" ht="15.75" customHeight="1">
      <c r="A539" s="4"/>
      <c r="B539" s="2"/>
      <c r="C539" s="2"/>
      <c r="D539" s="2"/>
      <c r="E539" s="2"/>
      <c r="F539" s="2"/>
    </row>
    <row r="540" spans="1:6" ht="15.75" customHeight="1">
      <c r="A540" s="4"/>
      <c r="B540" s="2"/>
      <c r="C540" s="2"/>
      <c r="D540" s="2"/>
      <c r="E540" s="2"/>
      <c r="F540" s="2"/>
    </row>
    <row r="541" spans="1:6" ht="15.75" customHeight="1">
      <c r="A541" s="4"/>
      <c r="B541" s="2"/>
      <c r="C541" s="2"/>
      <c r="D541" s="2"/>
      <c r="E541" s="2"/>
      <c r="F541" s="2"/>
    </row>
    <row r="542" spans="1:6" ht="15.75" customHeight="1">
      <c r="A542" s="4"/>
      <c r="B542" s="2"/>
      <c r="C542" s="2"/>
      <c r="D542" s="2"/>
      <c r="E542" s="2"/>
      <c r="F542" s="2"/>
    </row>
    <row r="543" spans="1:6" ht="15.75" customHeight="1">
      <c r="A543" s="4"/>
      <c r="B543" s="2"/>
      <c r="C543" s="2"/>
      <c r="D543" s="2"/>
      <c r="E543" s="2"/>
      <c r="F543" s="2"/>
    </row>
    <row r="544" spans="1:6" ht="15.75" customHeight="1">
      <c r="A544" s="4"/>
      <c r="B544" s="2"/>
      <c r="C544" s="2"/>
      <c r="D544" s="2"/>
      <c r="E544" s="2"/>
      <c r="F544" s="2"/>
    </row>
    <row r="545" spans="1:6" ht="15.75" customHeight="1">
      <c r="A545" s="4"/>
      <c r="B545" s="2"/>
      <c r="C545" s="2"/>
      <c r="D545" s="2"/>
      <c r="E545" s="2"/>
      <c r="F545" s="2"/>
    </row>
    <row r="546" spans="1:6" ht="15.75" customHeight="1">
      <c r="A546" s="4"/>
      <c r="B546" s="2"/>
      <c r="C546" s="2"/>
      <c r="D546" s="2"/>
      <c r="E546" s="2"/>
      <c r="F546" s="2"/>
    </row>
    <row r="547" spans="1:6" ht="15.75" customHeight="1">
      <c r="A547" s="4"/>
      <c r="B547" s="2"/>
      <c r="C547" s="2"/>
      <c r="D547" s="2"/>
      <c r="E547" s="2"/>
      <c r="F547" s="2"/>
    </row>
    <row r="548" spans="1:6" ht="15.75" customHeight="1">
      <c r="A548" s="4"/>
      <c r="B548" s="2"/>
      <c r="C548" s="2"/>
      <c r="D548" s="2"/>
      <c r="E548" s="2"/>
      <c r="F548" s="2"/>
    </row>
    <row r="549" spans="1:6" ht="15.75" customHeight="1">
      <c r="A549" s="4"/>
      <c r="B549" s="2"/>
      <c r="C549" s="2"/>
      <c r="D549" s="2"/>
      <c r="E549" s="2"/>
      <c r="F549" s="2"/>
    </row>
    <row r="550" spans="1:6" ht="15.75" customHeight="1">
      <c r="A550" s="4"/>
      <c r="B550" s="2"/>
      <c r="C550" s="2"/>
      <c r="D550" s="2"/>
      <c r="E550" s="2"/>
      <c r="F550" s="2"/>
    </row>
    <row r="551" spans="1:6" ht="15.75" customHeight="1">
      <c r="A551" s="4"/>
      <c r="B551" s="2"/>
      <c r="C551" s="2"/>
      <c r="D551" s="2"/>
      <c r="E551" s="2"/>
      <c r="F551" s="2"/>
    </row>
    <row r="552" spans="1:6" ht="15.75" customHeight="1">
      <c r="A552" s="4"/>
      <c r="B552" s="2"/>
      <c r="C552" s="2"/>
      <c r="D552" s="2"/>
      <c r="E552" s="2"/>
      <c r="F552" s="2"/>
    </row>
    <row r="553" spans="1:6" ht="15.75" customHeight="1">
      <c r="A553" s="4"/>
      <c r="B553" s="2"/>
      <c r="C553" s="2"/>
      <c r="D553" s="2"/>
      <c r="E553" s="2"/>
      <c r="F553" s="2"/>
    </row>
    <row r="554" spans="1:6" ht="15.75" customHeight="1">
      <c r="A554" s="4"/>
      <c r="B554" s="2"/>
      <c r="C554" s="2"/>
      <c r="D554" s="2"/>
      <c r="E554" s="2"/>
      <c r="F554" s="2"/>
    </row>
    <row r="555" spans="1:6" ht="15.75" customHeight="1">
      <c r="A555" s="4"/>
      <c r="B555" s="2"/>
      <c r="C555" s="2"/>
      <c r="D555" s="2"/>
      <c r="E555" s="2"/>
      <c r="F555" s="2"/>
    </row>
    <row r="556" spans="1:6" ht="15.75" customHeight="1">
      <c r="A556" s="4"/>
      <c r="B556" s="2"/>
      <c r="C556" s="2"/>
      <c r="D556" s="2"/>
      <c r="E556" s="2"/>
      <c r="F556" s="2"/>
    </row>
    <row r="557" spans="1:6" ht="15.75" customHeight="1">
      <c r="A557" s="4"/>
      <c r="B557" s="2"/>
      <c r="C557" s="2"/>
      <c r="D557" s="2"/>
      <c r="E557" s="2"/>
      <c r="F557" s="2"/>
    </row>
    <row r="558" spans="1:6" ht="15.75" customHeight="1">
      <c r="A558" s="4"/>
      <c r="B558" s="2"/>
      <c r="C558" s="2"/>
      <c r="D558" s="2"/>
      <c r="E558" s="2"/>
      <c r="F558" s="2"/>
    </row>
    <row r="559" spans="1:6" ht="15.75" customHeight="1">
      <c r="A559" s="4"/>
      <c r="B559" s="2"/>
      <c r="C559" s="2"/>
      <c r="D559" s="2"/>
      <c r="E559" s="2"/>
      <c r="F559" s="2"/>
    </row>
    <row r="560" spans="1:6" ht="15.75" customHeight="1">
      <c r="A560" s="4"/>
      <c r="B560" s="2"/>
      <c r="C560" s="2"/>
      <c r="D560" s="2"/>
      <c r="E560" s="2"/>
      <c r="F560" s="2"/>
    </row>
    <row r="561" spans="1:6" ht="15.75" customHeight="1">
      <c r="A561" s="4"/>
      <c r="B561" s="2"/>
      <c r="C561" s="2"/>
      <c r="D561" s="2"/>
      <c r="E561" s="2"/>
      <c r="F561" s="2"/>
    </row>
    <row r="562" spans="1:6" ht="15.75" customHeight="1">
      <c r="A562" s="4"/>
      <c r="B562" s="2"/>
      <c r="C562" s="2"/>
      <c r="D562" s="2"/>
      <c r="E562" s="2"/>
      <c r="F562" s="2"/>
    </row>
    <row r="563" spans="1:6" ht="15.75" customHeight="1">
      <c r="A563" s="4"/>
      <c r="B563" s="2"/>
      <c r="C563" s="2"/>
      <c r="D563" s="2"/>
      <c r="E563" s="2"/>
      <c r="F563" s="2"/>
    </row>
    <row r="564" spans="1:6" ht="15.75" customHeight="1">
      <c r="A564" s="4"/>
      <c r="B564" s="2"/>
      <c r="C564" s="2"/>
      <c r="D564" s="2"/>
      <c r="E564" s="2"/>
      <c r="F564" s="2"/>
    </row>
    <row r="565" spans="1:6" ht="15.75" customHeight="1">
      <c r="A565" s="4"/>
      <c r="B565" s="2"/>
      <c r="C565" s="2"/>
      <c r="D565" s="2"/>
      <c r="E565" s="2"/>
      <c r="F565" s="2"/>
    </row>
    <row r="566" spans="1:6" ht="15.75" customHeight="1">
      <c r="A566" s="4"/>
      <c r="B566" s="2"/>
      <c r="C566" s="2"/>
      <c r="D566" s="2"/>
      <c r="E566" s="2"/>
      <c r="F566" s="2"/>
    </row>
    <row r="567" spans="1:6" ht="15.75" customHeight="1">
      <c r="A567" s="4"/>
      <c r="B567" s="2"/>
      <c r="C567" s="2"/>
      <c r="D567" s="2"/>
      <c r="E567" s="2"/>
      <c r="F567" s="2"/>
    </row>
    <row r="568" spans="1:6" ht="15.75" customHeight="1">
      <c r="A568" s="4"/>
      <c r="B568" s="2"/>
      <c r="C568" s="2"/>
      <c r="D568" s="2"/>
      <c r="E568" s="2"/>
      <c r="F568" s="2"/>
    </row>
    <row r="569" spans="1:6" ht="15.75" customHeight="1">
      <c r="A569" s="4"/>
      <c r="B569" s="2"/>
      <c r="C569" s="2"/>
      <c r="D569" s="2"/>
      <c r="E569" s="2"/>
      <c r="F569" s="2"/>
    </row>
    <row r="570" spans="1:6" ht="15.75" customHeight="1">
      <c r="A570" s="4"/>
      <c r="B570" s="2"/>
      <c r="C570" s="2"/>
      <c r="D570" s="2"/>
      <c r="E570" s="2"/>
      <c r="F570" s="2"/>
    </row>
    <row r="571" spans="1:6" ht="15.75" customHeight="1">
      <c r="A571" s="4"/>
      <c r="B571" s="2"/>
      <c r="C571" s="2"/>
      <c r="D571" s="2"/>
      <c r="E571" s="2"/>
      <c r="F571" s="2"/>
    </row>
    <row r="572" spans="1:6" ht="15.75" customHeight="1">
      <c r="A572" s="4"/>
      <c r="B572" s="2"/>
      <c r="C572" s="2"/>
      <c r="D572" s="2"/>
      <c r="E572" s="2"/>
      <c r="F572" s="2"/>
    </row>
    <row r="573" spans="1:6" ht="15.75" customHeight="1">
      <c r="A573" s="4"/>
      <c r="B573" s="2"/>
      <c r="C573" s="2"/>
      <c r="D573" s="2"/>
      <c r="E573" s="2"/>
      <c r="F573" s="2"/>
    </row>
    <row r="574" spans="1:6" ht="15.75" customHeight="1">
      <c r="A574" s="4"/>
      <c r="B574" s="2"/>
      <c r="C574" s="2"/>
      <c r="D574" s="2"/>
      <c r="E574" s="2"/>
      <c r="F574" s="2"/>
    </row>
    <row r="575" spans="1:6" ht="15.75" customHeight="1">
      <c r="A575" s="4"/>
      <c r="B575" s="2"/>
      <c r="C575" s="2"/>
      <c r="D575" s="2"/>
      <c r="E575" s="2"/>
      <c r="F575" s="2"/>
    </row>
    <row r="576" spans="1:6" ht="15.75" customHeight="1">
      <c r="A576" s="4"/>
      <c r="B576" s="2"/>
      <c r="C576" s="2"/>
      <c r="D576" s="2"/>
      <c r="E576" s="2"/>
      <c r="F576" s="2"/>
    </row>
    <row r="577" spans="1:6" ht="15.75" customHeight="1">
      <c r="A577" s="4"/>
      <c r="B577" s="2"/>
      <c r="C577" s="2"/>
      <c r="D577" s="2"/>
      <c r="E577" s="2"/>
      <c r="F577" s="2"/>
    </row>
    <row r="578" spans="1:6" ht="15.75" customHeight="1">
      <c r="A578" s="4"/>
      <c r="B578" s="2"/>
      <c r="C578" s="2"/>
      <c r="D578" s="2"/>
      <c r="E578" s="2"/>
      <c r="F578" s="2"/>
    </row>
    <row r="579" spans="1:6" ht="15.75" customHeight="1">
      <c r="A579" s="4"/>
      <c r="B579" s="2"/>
      <c r="C579" s="2"/>
      <c r="D579" s="2"/>
      <c r="E579" s="2"/>
      <c r="F579" s="2"/>
    </row>
    <row r="580" spans="1:6" ht="15.75" customHeight="1">
      <c r="A580" s="4"/>
      <c r="B580" s="2"/>
      <c r="C580" s="2"/>
      <c r="D580" s="2"/>
      <c r="E580" s="2"/>
      <c r="F580" s="2"/>
    </row>
    <row r="581" spans="1:6" ht="15.75" customHeight="1">
      <c r="A581" s="4"/>
      <c r="B581" s="2"/>
      <c r="C581" s="2"/>
      <c r="D581" s="2"/>
      <c r="E581" s="2"/>
      <c r="F581" s="2"/>
    </row>
    <row r="582" spans="1:6" ht="15.75" customHeight="1">
      <c r="A582" s="4"/>
      <c r="B582" s="2"/>
      <c r="C582" s="2"/>
      <c r="D582" s="2"/>
      <c r="E582" s="2"/>
      <c r="F582" s="2"/>
    </row>
    <row r="583" spans="1:6" ht="15.75" customHeight="1">
      <c r="A583" s="4"/>
      <c r="B583" s="2"/>
      <c r="C583" s="2"/>
      <c r="D583" s="2"/>
      <c r="E583" s="2"/>
      <c r="F583" s="2"/>
    </row>
    <row r="584" spans="1:6" ht="15.75" customHeight="1">
      <c r="A584" s="4"/>
      <c r="B584" s="2"/>
      <c r="C584" s="2"/>
      <c r="D584" s="2"/>
      <c r="E584" s="2"/>
      <c r="F584" s="2"/>
    </row>
    <row r="585" spans="1:6" ht="15.75" customHeight="1">
      <c r="A585" s="4"/>
      <c r="B585" s="2"/>
      <c r="C585" s="2"/>
      <c r="D585" s="2"/>
      <c r="E585" s="2"/>
      <c r="F585" s="2"/>
    </row>
    <row r="586" spans="1:6" ht="15.75" customHeight="1">
      <c r="A586" s="4"/>
      <c r="B586" s="2"/>
      <c r="C586" s="2"/>
      <c r="D586" s="2"/>
      <c r="E586" s="2"/>
      <c r="F586" s="2"/>
    </row>
    <row r="587" spans="1:6" ht="15.75" customHeight="1">
      <c r="A587" s="4"/>
      <c r="B587" s="2"/>
      <c r="C587" s="2"/>
      <c r="D587" s="2"/>
      <c r="E587" s="2"/>
      <c r="F587" s="2"/>
    </row>
    <row r="588" spans="1:6" ht="15.75" customHeight="1">
      <c r="A588" s="4"/>
      <c r="B588" s="2"/>
      <c r="C588" s="2"/>
      <c r="D588" s="2"/>
      <c r="E588" s="2"/>
      <c r="F588" s="2"/>
    </row>
    <row r="589" spans="1:6" ht="15.75" customHeight="1">
      <c r="A589" s="4"/>
      <c r="B589" s="2"/>
      <c r="C589" s="2"/>
      <c r="D589" s="2"/>
      <c r="E589" s="2"/>
      <c r="F589" s="2"/>
    </row>
    <row r="590" spans="1:6" ht="15.75" customHeight="1">
      <c r="A590" s="4"/>
      <c r="B590" s="2"/>
      <c r="C590" s="2"/>
      <c r="D590" s="2"/>
      <c r="E590" s="2"/>
      <c r="F590" s="2"/>
    </row>
    <row r="591" spans="1:6" ht="15.75" customHeight="1">
      <c r="A591" s="4"/>
      <c r="B591" s="2"/>
      <c r="C591" s="2"/>
      <c r="D591" s="2"/>
      <c r="E591" s="2"/>
      <c r="F591" s="2"/>
    </row>
    <row r="592" spans="1:6" ht="15.75" customHeight="1">
      <c r="A592" s="4"/>
      <c r="B592" s="2"/>
      <c r="C592" s="2"/>
      <c r="D592" s="2"/>
      <c r="E592" s="2"/>
      <c r="F592" s="2"/>
    </row>
    <row r="593" spans="1:6" ht="15.75" customHeight="1">
      <c r="A593" s="4"/>
      <c r="B593" s="2"/>
      <c r="C593" s="2"/>
      <c r="D593" s="2"/>
      <c r="E593" s="2"/>
      <c r="F593" s="2"/>
    </row>
    <row r="594" spans="1:6" ht="15.75" customHeight="1">
      <c r="A594" s="4"/>
      <c r="B594" s="2"/>
      <c r="C594" s="2"/>
      <c r="D594" s="2"/>
      <c r="E594" s="2"/>
      <c r="F594" s="2"/>
    </row>
    <row r="595" spans="1:6" ht="15.75" customHeight="1">
      <c r="A595" s="4"/>
      <c r="B595" s="2"/>
      <c r="C595" s="2"/>
      <c r="D595" s="2"/>
      <c r="E595" s="2"/>
      <c r="F595" s="2"/>
    </row>
    <row r="596" spans="1:6" ht="15.75" customHeight="1">
      <c r="A596" s="4"/>
      <c r="B596" s="2"/>
      <c r="C596" s="2"/>
      <c r="D596" s="2"/>
      <c r="E596" s="2"/>
      <c r="F596" s="2"/>
    </row>
    <row r="597" spans="1:6" ht="15.75" customHeight="1">
      <c r="A597" s="4"/>
      <c r="B597" s="2"/>
      <c r="C597" s="2"/>
      <c r="D597" s="2"/>
      <c r="E597" s="2"/>
      <c r="F597" s="2"/>
    </row>
    <row r="598" spans="1:6" ht="15.75" customHeight="1">
      <c r="A598" s="4"/>
      <c r="B598" s="2"/>
      <c r="C598" s="2"/>
      <c r="D598" s="2"/>
      <c r="E598" s="2"/>
      <c r="F598" s="2"/>
    </row>
    <row r="599" spans="1:6" ht="15.75" customHeight="1">
      <c r="A599" s="4"/>
      <c r="B599" s="2"/>
      <c r="C599" s="2"/>
      <c r="D599" s="2"/>
      <c r="E599" s="2"/>
      <c r="F599" s="2"/>
    </row>
    <row r="600" spans="1:6" ht="15.75" customHeight="1">
      <c r="A600" s="4"/>
      <c r="B600" s="2"/>
      <c r="C600" s="2"/>
      <c r="D600" s="2"/>
      <c r="E600" s="2"/>
      <c r="F600" s="2"/>
    </row>
    <row r="601" spans="1:6" ht="15.75" customHeight="1">
      <c r="A601" s="4"/>
      <c r="B601" s="2"/>
      <c r="C601" s="2"/>
      <c r="D601" s="2"/>
      <c r="E601" s="2"/>
      <c r="F601" s="2"/>
    </row>
    <row r="602" spans="1:6" ht="15.75" customHeight="1">
      <c r="A602" s="4"/>
      <c r="B602" s="2"/>
      <c r="C602" s="2"/>
      <c r="D602" s="2"/>
      <c r="E602" s="2"/>
      <c r="F602" s="2"/>
    </row>
    <row r="603" spans="1:6" ht="15.75" customHeight="1">
      <c r="A603" s="4"/>
      <c r="B603" s="2"/>
      <c r="C603" s="2"/>
      <c r="D603" s="2"/>
      <c r="E603" s="2"/>
      <c r="F603" s="2"/>
    </row>
    <row r="604" spans="1:6" ht="15.75" customHeight="1">
      <c r="A604" s="4"/>
      <c r="B604" s="2"/>
      <c r="C604" s="2"/>
      <c r="D604" s="2"/>
      <c r="E604" s="2"/>
      <c r="F604" s="2"/>
    </row>
    <row r="605" spans="1:6" ht="15.75" customHeight="1">
      <c r="A605" s="4"/>
      <c r="B605" s="2"/>
      <c r="C605" s="2"/>
      <c r="D605" s="2"/>
      <c r="E605" s="2"/>
      <c r="F605" s="2"/>
    </row>
    <row r="606" spans="1:6" ht="15.75" customHeight="1">
      <c r="A606" s="4"/>
      <c r="B606" s="2"/>
      <c r="C606" s="2"/>
      <c r="D606" s="2"/>
      <c r="E606" s="2"/>
      <c r="F606" s="2"/>
    </row>
    <row r="607" spans="1:6" ht="15.75" customHeight="1">
      <c r="A607" s="4"/>
      <c r="B607" s="2"/>
      <c r="C607" s="2"/>
      <c r="D607" s="2"/>
      <c r="E607" s="2"/>
      <c r="F607" s="2"/>
    </row>
    <row r="608" spans="1:6" ht="15.75" customHeight="1">
      <c r="A608" s="4"/>
      <c r="B608" s="2"/>
      <c r="C608" s="2"/>
      <c r="D608" s="2"/>
      <c r="E608" s="2"/>
      <c r="F608" s="2"/>
    </row>
    <row r="609" spans="1:6" ht="15.75" customHeight="1">
      <c r="A609" s="4"/>
      <c r="B609" s="2"/>
      <c r="C609" s="2"/>
      <c r="D609" s="2"/>
      <c r="E609" s="2"/>
      <c r="F609" s="2"/>
    </row>
    <row r="610" spans="1:6" ht="15.75" customHeight="1">
      <c r="A610" s="4"/>
      <c r="B610" s="2"/>
      <c r="C610" s="2"/>
      <c r="D610" s="2"/>
      <c r="E610" s="2"/>
      <c r="F610" s="2"/>
    </row>
    <row r="611" spans="1:6" ht="15.75" customHeight="1">
      <c r="A611" s="4"/>
      <c r="B611" s="2"/>
      <c r="C611" s="2"/>
      <c r="D611" s="2"/>
      <c r="E611" s="2"/>
      <c r="F611" s="2"/>
    </row>
    <row r="612" spans="1:6" ht="15.75" customHeight="1">
      <c r="A612" s="4"/>
      <c r="B612" s="2"/>
      <c r="C612" s="2"/>
      <c r="D612" s="2"/>
      <c r="E612" s="2"/>
      <c r="F612" s="2"/>
    </row>
    <row r="613" spans="1:6" ht="15.75" customHeight="1">
      <c r="A613" s="4"/>
      <c r="B613" s="2"/>
      <c r="C613" s="2"/>
      <c r="D613" s="2"/>
      <c r="E613" s="2"/>
      <c r="F613" s="2"/>
    </row>
    <row r="614" spans="1:6" ht="15.75" customHeight="1">
      <c r="A614" s="4"/>
      <c r="B614" s="2"/>
      <c r="C614" s="2"/>
      <c r="D614" s="2"/>
      <c r="E614" s="2"/>
      <c r="F614" s="2"/>
    </row>
    <row r="615" spans="1:6" ht="15.75" customHeight="1">
      <c r="A615" s="4"/>
      <c r="B615" s="2"/>
      <c r="C615" s="2"/>
      <c r="D615" s="2"/>
      <c r="E615" s="2"/>
      <c r="F615" s="2"/>
    </row>
    <row r="616" spans="1:6" ht="15.75" customHeight="1">
      <c r="A616" s="4"/>
      <c r="B616" s="2"/>
      <c r="C616" s="2"/>
      <c r="D616" s="2"/>
      <c r="E616" s="2"/>
      <c r="F616" s="2"/>
    </row>
    <row r="617" spans="1:6" ht="15.75" customHeight="1">
      <c r="A617" s="4"/>
      <c r="B617" s="2"/>
      <c r="C617" s="2"/>
      <c r="D617" s="2"/>
      <c r="E617" s="2"/>
      <c r="F617" s="2"/>
    </row>
    <row r="618" spans="1:6" ht="15.75" customHeight="1">
      <c r="A618" s="4"/>
      <c r="B618" s="2"/>
      <c r="C618" s="2"/>
      <c r="D618" s="2"/>
      <c r="E618" s="2"/>
      <c r="F618" s="2"/>
    </row>
    <row r="619" spans="1:6" ht="15.75" customHeight="1">
      <c r="A619" s="4"/>
      <c r="B619" s="2"/>
      <c r="C619" s="2"/>
      <c r="D619" s="2"/>
      <c r="E619" s="2"/>
      <c r="F619" s="2"/>
    </row>
    <row r="620" spans="1:6" ht="15.75" customHeight="1">
      <c r="A620" s="4"/>
      <c r="B620" s="2"/>
      <c r="C620" s="2"/>
      <c r="D620" s="2"/>
      <c r="E620" s="2"/>
      <c r="F620" s="2"/>
    </row>
    <row r="621" spans="1:6" ht="15.75" customHeight="1">
      <c r="A621" s="4"/>
      <c r="B621" s="2"/>
      <c r="C621" s="2"/>
      <c r="D621" s="2"/>
      <c r="E621" s="2"/>
      <c r="F621" s="2"/>
    </row>
    <row r="622" spans="1:6" ht="15.75" customHeight="1">
      <c r="A622" s="4"/>
      <c r="B622" s="2"/>
      <c r="C622" s="2"/>
      <c r="D622" s="2"/>
      <c r="E622" s="2"/>
      <c r="F622" s="2"/>
    </row>
    <row r="623" spans="1:6" ht="15.75" customHeight="1">
      <c r="A623" s="4"/>
      <c r="B623" s="2"/>
      <c r="C623" s="2"/>
      <c r="D623" s="2"/>
      <c r="E623" s="2"/>
      <c r="F623" s="2"/>
    </row>
    <row r="624" spans="1:6" ht="15.75" customHeight="1">
      <c r="A624" s="4"/>
      <c r="B624" s="2"/>
      <c r="C624" s="2"/>
      <c r="D624" s="2"/>
      <c r="E624" s="2"/>
      <c r="F624" s="2"/>
    </row>
    <row r="625" spans="1:6" ht="15.75" customHeight="1">
      <c r="A625" s="4"/>
      <c r="B625" s="2"/>
      <c r="C625" s="2"/>
      <c r="D625" s="2"/>
      <c r="E625" s="2"/>
      <c r="F625" s="2"/>
    </row>
    <row r="626" spans="1:6" ht="15.75" customHeight="1">
      <c r="A626" s="4"/>
      <c r="B626" s="2"/>
      <c r="C626" s="2"/>
      <c r="D626" s="2"/>
      <c r="E626" s="2"/>
      <c r="F626" s="2"/>
    </row>
    <row r="627" spans="1:6" ht="15.75" customHeight="1">
      <c r="A627" s="4"/>
      <c r="B627" s="2"/>
      <c r="C627" s="2"/>
      <c r="D627" s="2"/>
      <c r="E627" s="2"/>
      <c r="F627" s="2"/>
    </row>
    <row r="628" spans="1:6" ht="15.75" customHeight="1">
      <c r="A628" s="4"/>
      <c r="B628" s="2"/>
      <c r="C628" s="2"/>
      <c r="D628" s="2"/>
      <c r="E628" s="2"/>
      <c r="F628" s="2"/>
    </row>
    <row r="629" spans="1:6" ht="15.75" customHeight="1">
      <c r="A629" s="4"/>
      <c r="B629" s="2"/>
      <c r="C629" s="2"/>
      <c r="D629" s="2"/>
      <c r="E629" s="2"/>
      <c r="F629" s="2"/>
    </row>
    <row r="630" spans="1:6" ht="15.75" customHeight="1">
      <c r="A630" s="4"/>
      <c r="B630" s="2"/>
      <c r="C630" s="2"/>
      <c r="D630" s="2"/>
      <c r="E630" s="2"/>
      <c r="F630" s="2"/>
    </row>
    <row r="631" spans="1:6" ht="15.75" customHeight="1">
      <c r="A631" s="4"/>
      <c r="B631" s="2"/>
      <c r="C631" s="2"/>
      <c r="D631" s="2"/>
      <c r="E631" s="2"/>
      <c r="F631" s="2"/>
    </row>
    <row r="632" spans="1:6" ht="15.75" customHeight="1">
      <c r="A632" s="4"/>
      <c r="B632" s="2"/>
      <c r="C632" s="2"/>
      <c r="D632" s="2"/>
      <c r="E632" s="2"/>
      <c r="F632" s="2"/>
    </row>
    <row r="633" spans="1:6" ht="15.75" customHeight="1">
      <c r="A633" s="4"/>
      <c r="B633" s="2"/>
      <c r="C633" s="2"/>
      <c r="D633" s="2"/>
      <c r="E633" s="2"/>
      <c r="F633" s="2"/>
    </row>
    <row r="634" spans="1:6" ht="15.75" customHeight="1">
      <c r="A634" s="4"/>
      <c r="B634" s="2"/>
      <c r="C634" s="2"/>
      <c r="D634" s="2"/>
      <c r="E634" s="2"/>
      <c r="F634" s="2"/>
    </row>
    <row r="635" spans="1:6" ht="15.75" customHeight="1">
      <c r="A635" s="4"/>
      <c r="B635" s="2"/>
      <c r="C635" s="2"/>
      <c r="D635" s="2"/>
      <c r="E635" s="2"/>
      <c r="F635" s="2"/>
    </row>
    <row r="636" spans="1:6" ht="15.75" customHeight="1">
      <c r="A636" s="4"/>
      <c r="B636" s="2"/>
      <c r="C636" s="2"/>
      <c r="D636" s="2"/>
      <c r="E636" s="2"/>
      <c r="F636" s="2"/>
    </row>
    <row r="637" spans="1:6" ht="15.75" customHeight="1">
      <c r="A637" s="4"/>
      <c r="B637" s="2"/>
      <c r="C637" s="2"/>
      <c r="D637" s="2"/>
      <c r="E637" s="2"/>
      <c r="F637" s="2"/>
    </row>
    <row r="638" spans="1:6" ht="15.75" customHeight="1">
      <c r="A638" s="4"/>
      <c r="B638" s="2"/>
      <c r="C638" s="2"/>
      <c r="D638" s="2"/>
      <c r="E638" s="2"/>
      <c r="F638" s="2"/>
    </row>
    <row r="639" spans="1:6" ht="15.75" customHeight="1">
      <c r="A639" s="4"/>
      <c r="B639" s="2"/>
      <c r="C639" s="2"/>
      <c r="D639" s="2"/>
      <c r="E639" s="2"/>
      <c r="F639" s="2"/>
    </row>
    <row r="640" spans="1:6" ht="15.75" customHeight="1">
      <c r="A640" s="4"/>
      <c r="B640" s="2"/>
      <c r="C640" s="2"/>
      <c r="D640" s="2"/>
      <c r="E640" s="2"/>
      <c r="F640" s="2"/>
    </row>
    <row r="641" spans="1:6" ht="15.75" customHeight="1">
      <c r="A641" s="4"/>
      <c r="B641" s="2"/>
      <c r="C641" s="2"/>
      <c r="D641" s="2"/>
      <c r="E641" s="2"/>
      <c r="F641" s="2"/>
    </row>
    <row r="642" spans="1:6" ht="15.75" customHeight="1">
      <c r="A642" s="4"/>
      <c r="B642" s="2"/>
      <c r="C642" s="2"/>
      <c r="D642" s="2"/>
      <c r="E642" s="2"/>
      <c r="F642" s="2"/>
    </row>
    <row r="643" spans="1:6" ht="15.75" customHeight="1">
      <c r="A643" s="4"/>
      <c r="B643" s="2"/>
      <c r="C643" s="2"/>
      <c r="D643" s="2"/>
      <c r="E643" s="2"/>
      <c r="F643" s="2"/>
    </row>
    <row r="644" spans="1:6" ht="15.75" customHeight="1">
      <c r="A644" s="4"/>
      <c r="B644" s="2"/>
      <c r="C644" s="2"/>
      <c r="D644" s="2"/>
      <c r="E644" s="2"/>
      <c r="F644" s="2"/>
    </row>
    <row r="645" spans="1:6" ht="15.75" customHeight="1">
      <c r="A645" s="4"/>
      <c r="B645" s="2"/>
      <c r="C645" s="2"/>
      <c r="D645" s="2"/>
      <c r="E645" s="2"/>
      <c r="F645" s="2"/>
    </row>
    <row r="646" spans="1:6" ht="15.75" customHeight="1">
      <c r="A646" s="4"/>
      <c r="B646" s="2"/>
      <c r="C646" s="2"/>
      <c r="D646" s="2"/>
      <c r="E646" s="2"/>
      <c r="F646" s="2"/>
    </row>
    <row r="647" spans="1:6" ht="15.75" customHeight="1">
      <c r="A647" s="4"/>
      <c r="B647" s="2"/>
      <c r="C647" s="2"/>
      <c r="D647" s="2"/>
      <c r="E647" s="2"/>
      <c r="F647" s="2"/>
    </row>
    <row r="648" spans="1:6" ht="15.75" customHeight="1">
      <c r="A648" s="4"/>
      <c r="B648" s="2"/>
      <c r="C648" s="2"/>
      <c r="D648" s="2"/>
      <c r="E648" s="2"/>
      <c r="F648" s="2"/>
    </row>
    <row r="649" spans="1:6" ht="15.75" customHeight="1">
      <c r="A649" s="4"/>
      <c r="B649" s="2"/>
      <c r="C649" s="2"/>
      <c r="D649" s="2"/>
      <c r="E649" s="2"/>
      <c r="F649" s="2"/>
    </row>
    <row r="650" spans="1:6" ht="15.75" customHeight="1">
      <c r="A650" s="4"/>
      <c r="B650" s="2"/>
      <c r="C650" s="2"/>
      <c r="D650" s="2"/>
      <c r="E650" s="2"/>
      <c r="F650" s="2"/>
    </row>
    <row r="651" spans="1:6" ht="15.75" customHeight="1">
      <c r="A651" s="4"/>
      <c r="B651" s="2"/>
      <c r="C651" s="2"/>
      <c r="D651" s="2"/>
      <c r="E651" s="2"/>
      <c r="F651" s="2"/>
    </row>
    <row r="652" spans="1:6" ht="15.75" customHeight="1">
      <c r="A652" s="4"/>
      <c r="B652" s="2"/>
      <c r="C652" s="2"/>
      <c r="D652" s="2"/>
      <c r="E652" s="2"/>
      <c r="F652" s="2"/>
    </row>
    <row r="653" spans="1:6" ht="15.75" customHeight="1">
      <c r="A653" s="4"/>
      <c r="B653" s="2"/>
      <c r="C653" s="2"/>
      <c r="D653" s="2"/>
      <c r="E653" s="2"/>
      <c r="F653" s="2"/>
    </row>
    <row r="654" spans="1:6" ht="15.75" customHeight="1">
      <c r="A654" s="4"/>
      <c r="B654" s="2"/>
      <c r="C654" s="2"/>
      <c r="D654" s="2"/>
      <c r="E654" s="2"/>
      <c r="F654" s="2"/>
    </row>
    <row r="655" spans="1:6" ht="15.75" customHeight="1">
      <c r="A655" s="4"/>
      <c r="B655" s="2"/>
      <c r="C655" s="2"/>
      <c r="D655" s="2"/>
      <c r="E655" s="2"/>
      <c r="F655" s="2"/>
    </row>
    <row r="656" spans="1:6" ht="15.75" customHeight="1">
      <c r="A656" s="4"/>
      <c r="B656" s="2"/>
      <c r="C656" s="2"/>
      <c r="D656" s="2"/>
      <c r="E656" s="2"/>
      <c r="F656" s="2"/>
    </row>
    <row r="657" spans="1:6" ht="15.75" customHeight="1">
      <c r="A657" s="4"/>
      <c r="B657" s="2"/>
      <c r="C657" s="2"/>
      <c r="D657" s="2"/>
      <c r="E657" s="2"/>
      <c r="F657" s="2"/>
    </row>
    <row r="658" spans="1:6" ht="15.75" customHeight="1">
      <c r="A658" s="4"/>
      <c r="B658" s="2"/>
      <c r="C658" s="2"/>
      <c r="D658" s="2"/>
      <c r="E658" s="2"/>
      <c r="F658" s="2"/>
    </row>
    <row r="659" spans="1:6" ht="15.75" customHeight="1">
      <c r="A659" s="4"/>
      <c r="B659" s="2"/>
      <c r="C659" s="2"/>
      <c r="D659" s="2"/>
      <c r="E659" s="2"/>
      <c r="F659" s="2"/>
    </row>
    <row r="660" spans="1:6" ht="15.75" customHeight="1">
      <c r="A660" s="4"/>
      <c r="B660" s="2"/>
      <c r="C660" s="2"/>
      <c r="D660" s="2"/>
      <c r="E660" s="2"/>
      <c r="F660" s="2"/>
    </row>
    <row r="661" spans="1:6" ht="15.75" customHeight="1">
      <c r="A661" s="4"/>
      <c r="B661" s="2"/>
      <c r="C661" s="2"/>
      <c r="D661" s="2"/>
      <c r="E661" s="2"/>
      <c r="F661" s="2"/>
    </row>
    <row r="662" spans="1:6" ht="15.75" customHeight="1">
      <c r="A662" s="4"/>
      <c r="B662" s="2"/>
      <c r="C662" s="2"/>
      <c r="D662" s="2"/>
      <c r="E662" s="2"/>
      <c r="F662" s="2"/>
    </row>
    <row r="663" spans="1:6" ht="15.75" customHeight="1">
      <c r="A663" s="4"/>
      <c r="B663" s="2"/>
      <c r="C663" s="2"/>
      <c r="D663" s="2"/>
      <c r="E663" s="2"/>
      <c r="F663" s="2"/>
    </row>
    <row r="664" spans="1:6" ht="15.75" customHeight="1">
      <c r="A664" s="4"/>
      <c r="B664" s="2"/>
      <c r="C664" s="2"/>
      <c r="D664" s="2"/>
      <c r="E664" s="2"/>
      <c r="F664" s="2"/>
    </row>
    <row r="665" spans="1:6" ht="15.75" customHeight="1">
      <c r="A665" s="4"/>
      <c r="B665" s="2"/>
      <c r="C665" s="2"/>
      <c r="D665" s="2"/>
      <c r="E665" s="2"/>
      <c r="F665" s="2"/>
    </row>
    <row r="666" spans="1:6" ht="15.75" customHeight="1">
      <c r="A666" s="4"/>
      <c r="B666" s="2"/>
      <c r="C666" s="2"/>
      <c r="D666" s="2"/>
      <c r="E666" s="2"/>
      <c r="F666" s="2"/>
    </row>
    <row r="667" spans="1:6" ht="15.75" customHeight="1">
      <c r="A667" s="4"/>
      <c r="B667" s="2"/>
      <c r="C667" s="2"/>
      <c r="D667" s="2"/>
      <c r="E667" s="2"/>
      <c r="F667" s="2"/>
    </row>
    <row r="668" spans="1:6" ht="15.75" customHeight="1">
      <c r="A668" s="4"/>
      <c r="B668" s="2"/>
      <c r="C668" s="2"/>
      <c r="D668" s="2"/>
      <c r="E668" s="2"/>
      <c r="F668" s="2"/>
    </row>
    <row r="669" spans="1:6" ht="15.75" customHeight="1">
      <c r="A669" s="4"/>
      <c r="B669" s="2"/>
      <c r="C669" s="2"/>
      <c r="D669" s="2"/>
      <c r="E669" s="2"/>
      <c r="F669" s="2"/>
    </row>
    <row r="670" spans="1:6" ht="15.75" customHeight="1">
      <c r="A670" s="4"/>
      <c r="B670" s="2"/>
      <c r="C670" s="2"/>
      <c r="D670" s="2"/>
      <c r="E670" s="2"/>
      <c r="F670" s="2"/>
    </row>
    <row r="671" spans="1:6" ht="15.75" customHeight="1">
      <c r="A671" s="4"/>
      <c r="B671" s="2"/>
      <c r="C671" s="2"/>
      <c r="D671" s="2"/>
      <c r="E671" s="2"/>
      <c r="F671" s="2"/>
    </row>
    <row r="672" spans="1:6" ht="15.75" customHeight="1">
      <c r="A672" s="4"/>
      <c r="B672" s="2"/>
      <c r="C672" s="2"/>
      <c r="D672" s="2"/>
      <c r="E672" s="2"/>
      <c r="F672" s="2"/>
    </row>
    <row r="673" spans="1:6" ht="15.75" customHeight="1">
      <c r="A673" s="4"/>
      <c r="B673" s="2"/>
      <c r="C673" s="2"/>
      <c r="D673" s="2"/>
      <c r="E673" s="2"/>
      <c r="F673" s="2"/>
    </row>
    <row r="674" spans="1:6" ht="15.75" customHeight="1">
      <c r="A674" s="4"/>
      <c r="B674" s="2"/>
      <c r="C674" s="2"/>
      <c r="D674" s="2"/>
      <c r="E674" s="2"/>
      <c r="F674" s="2"/>
    </row>
    <row r="675" spans="1:6" ht="15.75" customHeight="1">
      <c r="A675" s="4"/>
      <c r="B675" s="2"/>
      <c r="C675" s="2"/>
      <c r="D675" s="2"/>
      <c r="E675" s="2"/>
      <c r="F675" s="2"/>
    </row>
    <row r="676" spans="1:6" ht="15.75" customHeight="1">
      <c r="A676" s="4"/>
      <c r="B676" s="2"/>
      <c r="C676" s="2"/>
      <c r="D676" s="2"/>
      <c r="E676" s="2"/>
      <c r="F676" s="2"/>
    </row>
    <row r="677" spans="1:6" ht="15.75" customHeight="1">
      <c r="A677" s="4"/>
      <c r="B677" s="2"/>
      <c r="C677" s="2"/>
      <c r="D677" s="2"/>
      <c r="E677" s="2"/>
      <c r="F677" s="2"/>
    </row>
    <row r="678" spans="1:6" ht="15.75" customHeight="1">
      <c r="A678" s="4"/>
      <c r="B678" s="2"/>
      <c r="C678" s="2"/>
      <c r="D678" s="2"/>
      <c r="E678" s="2"/>
      <c r="F678" s="2"/>
    </row>
    <row r="679" spans="1:6" ht="15.75" customHeight="1">
      <c r="A679" s="4"/>
      <c r="B679" s="2"/>
      <c r="C679" s="2"/>
      <c r="D679" s="2"/>
      <c r="E679" s="2"/>
      <c r="F679" s="2"/>
    </row>
    <row r="680" spans="1:6" ht="15.75" customHeight="1">
      <c r="A680" s="4"/>
      <c r="B680" s="2"/>
      <c r="C680" s="2"/>
      <c r="D680" s="2"/>
      <c r="E680" s="2"/>
      <c r="F680" s="2"/>
    </row>
    <row r="681" spans="1:6" ht="15.75" customHeight="1">
      <c r="A681" s="4"/>
      <c r="B681" s="2"/>
      <c r="C681" s="2"/>
      <c r="D681" s="2"/>
      <c r="E681" s="2"/>
      <c r="F681" s="2"/>
    </row>
    <row r="682" spans="1:6" ht="15.75" customHeight="1">
      <c r="A682" s="4"/>
      <c r="B682" s="2"/>
      <c r="C682" s="2"/>
      <c r="D682" s="2"/>
      <c r="E682" s="2"/>
      <c r="F682" s="2"/>
    </row>
    <row r="683" spans="1:6" ht="15.75" customHeight="1">
      <c r="A683" s="4"/>
      <c r="B683" s="2"/>
      <c r="C683" s="2"/>
      <c r="D683" s="2"/>
      <c r="E683" s="2"/>
      <c r="F683" s="2"/>
    </row>
    <row r="684" spans="1:6" ht="15.75" customHeight="1">
      <c r="A684" s="4"/>
      <c r="B684" s="2"/>
      <c r="C684" s="2"/>
      <c r="D684" s="2"/>
      <c r="E684" s="2"/>
      <c r="F684" s="2"/>
    </row>
    <row r="685" spans="1:6" ht="15.75" customHeight="1">
      <c r="A685" s="4"/>
      <c r="B685" s="2"/>
      <c r="C685" s="2"/>
      <c r="D685" s="2"/>
      <c r="E685" s="2"/>
      <c r="F685" s="2"/>
    </row>
    <row r="686" spans="1:6" ht="15.75" customHeight="1">
      <c r="A686" s="4"/>
      <c r="B686" s="2"/>
      <c r="C686" s="2"/>
      <c r="D686" s="2"/>
      <c r="E686" s="2"/>
      <c r="F686" s="2"/>
    </row>
    <row r="687" spans="1:6" ht="15.75" customHeight="1">
      <c r="A687" s="4"/>
      <c r="B687" s="2"/>
      <c r="C687" s="2"/>
      <c r="D687" s="2"/>
      <c r="E687" s="2"/>
      <c r="F687" s="2"/>
    </row>
    <row r="688" spans="1:6" ht="15.75" customHeight="1">
      <c r="A688" s="4"/>
      <c r="B688" s="2"/>
      <c r="C688" s="2"/>
      <c r="D688" s="2"/>
      <c r="E688" s="2"/>
      <c r="F688" s="2"/>
    </row>
    <row r="689" spans="1:6" ht="15.75" customHeight="1">
      <c r="A689" s="4"/>
      <c r="B689" s="2"/>
      <c r="C689" s="2"/>
      <c r="D689" s="2"/>
      <c r="E689" s="2"/>
      <c r="F689" s="2"/>
    </row>
    <row r="690" spans="1:6" ht="15.75" customHeight="1">
      <c r="A690" s="4"/>
      <c r="B690" s="2"/>
      <c r="C690" s="2"/>
      <c r="D690" s="2"/>
      <c r="E690" s="2"/>
      <c r="F690" s="2"/>
    </row>
    <row r="691" spans="1:6" ht="15.75" customHeight="1">
      <c r="A691" s="4"/>
      <c r="B691" s="2"/>
      <c r="C691" s="2"/>
      <c r="D691" s="2"/>
      <c r="E691" s="2"/>
      <c r="F691" s="2"/>
    </row>
    <row r="692" spans="1:6" ht="15.75" customHeight="1">
      <c r="A692" s="4"/>
      <c r="B692" s="2"/>
      <c r="C692" s="2"/>
      <c r="D692" s="2"/>
      <c r="E692" s="2"/>
      <c r="F692" s="2"/>
    </row>
    <row r="693" spans="1:6" ht="15.75" customHeight="1">
      <c r="A693" s="4"/>
      <c r="B693" s="2"/>
      <c r="C693" s="2"/>
      <c r="D693" s="2"/>
      <c r="E693" s="2"/>
      <c r="F693" s="2"/>
    </row>
    <row r="694" spans="1:6" ht="15.75" customHeight="1">
      <c r="A694" s="4"/>
      <c r="B694" s="2"/>
      <c r="C694" s="2"/>
      <c r="D694" s="2"/>
      <c r="E694" s="2"/>
      <c r="F694" s="2"/>
    </row>
    <row r="695" spans="1:6" ht="15.75" customHeight="1">
      <c r="A695" s="4"/>
      <c r="B695" s="2"/>
      <c r="C695" s="2"/>
      <c r="D695" s="2"/>
      <c r="E695" s="2"/>
      <c r="F695" s="2"/>
    </row>
    <row r="696" spans="1:6" ht="15.75" customHeight="1">
      <c r="A696" s="4"/>
      <c r="B696" s="2"/>
      <c r="C696" s="2"/>
      <c r="D696" s="2"/>
      <c r="E696" s="2"/>
      <c r="F696" s="2"/>
    </row>
    <row r="697" spans="1:6" ht="15.75" customHeight="1">
      <c r="A697" s="4"/>
      <c r="B697" s="2"/>
      <c r="C697" s="2"/>
      <c r="D697" s="2"/>
      <c r="E697" s="2"/>
      <c r="F697" s="2"/>
    </row>
    <row r="698" spans="1:6" ht="15.75" customHeight="1">
      <c r="A698" s="4"/>
      <c r="B698" s="2"/>
      <c r="C698" s="2"/>
      <c r="D698" s="2"/>
      <c r="E698" s="2"/>
      <c r="F698" s="2"/>
    </row>
    <row r="699" spans="1:6" ht="15.75" customHeight="1">
      <c r="A699" s="4"/>
      <c r="B699" s="2"/>
      <c r="C699" s="2"/>
      <c r="D699" s="2"/>
      <c r="E699" s="2"/>
      <c r="F699" s="2"/>
    </row>
    <row r="700" spans="1:6" ht="15.75" customHeight="1">
      <c r="A700" s="4"/>
      <c r="B700" s="2"/>
      <c r="C700" s="2"/>
      <c r="D700" s="2"/>
      <c r="E700" s="2"/>
      <c r="F700" s="2"/>
    </row>
    <row r="701" spans="1:6" ht="15.75" customHeight="1">
      <c r="A701" s="4"/>
      <c r="B701" s="2"/>
      <c r="C701" s="2"/>
      <c r="D701" s="2"/>
      <c r="E701" s="2"/>
      <c r="F701" s="2"/>
    </row>
    <row r="702" spans="1:6" ht="15.75" customHeight="1">
      <c r="A702" s="4"/>
      <c r="B702" s="2"/>
      <c r="C702" s="2"/>
      <c r="D702" s="2"/>
      <c r="E702" s="2"/>
      <c r="F702" s="2"/>
    </row>
    <row r="703" spans="1:6" ht="15.75" customHeight="1">
      <c r="A703" s="4"/>
      <c r="B703" s="2"/>
      <c r="C703" s="2"/>
      <c r="D703" s="2"/>
      <c r="E703" s="2"/>
      <c r="F703" s="2"/>
    </row>
    <row r="704" spans="1:6" ht="15.75" customHeight="1">
      <c r="A704" s="4"/>
      <c r="B704" s="2"/>
      <c r="C704" s="2"/>
      <c r="D704" s="2"/>
      <c r="E704" s="2"/>
      <c r="F704" s="2"/>
    </row>
    <row r="705" spans="1:6" ht="15.75" customHeight="1">
      <c r="A705" s="4"/>
      <c r="B705" s="2"/>
      <c r="C705" s="2"/>
      <c r="D705" s="2"/>
      <c r="E705" s="2"/>
      <c r="F705" s="2"/>
    </row>
    <row r="706" spans="1:6" ht="15.75" customHeight="1">
      <c r="A706" s="4"/>
      <c r="B706" s="2"/>
      <c r="C706" s="2"/>
      <c r="D706" s="2"/>
      <c r="E706" s="2"/>
      <c r="F706" s="2"/>
    </row>
    <row r="707" spans="1:6" ht="15.75" customHeight="1">
      <c r="A707" s="4"/>
      <c r="B707" s="2"/>
      <c r="C707" s="2"/>
      <c r="D707" s="2"/>
      <c r="E707" s="2"/>
      <c r="F707" s="2"/>
    </row>
    <row r="708" spans="1:6" ht="15.75" customHeight="1">
      <c r="A708" s="4"/>
      <c r="B708" s="2"/>
      <c r="C708" s="2"/>
      <c r="D708" s="2"/>
      <c r="E708" s="2"/>
      <c r="F708" s="2"/>
    </row>
    <row r="709" spans="1:6" ht="15.75" customHeight="1">
      <c r="A709" s="4"/>
      <c r="B709" s="2"/>
      <c r="C709" s="2"/>
      <c r="D709" s="2"/>
      <c r="E709" s="2"/>
      <c r="F709" s="2"/>
    </row>
    <row r="710" spans="1:6" ht="15.75" customHeight="1">
      <c r="A710" s="4"/>
      <c r="B710" s="2"/>
      <c r="C710" s="2"/>
      <c r="D710" s="2"/>
      <c r="E710" s="2"/>
      <c r="F710" s="2"/>
    </row>
    <row r="711" spans="1:6" ht="15.75" customHeight="1">
      <c r="A711" s="4"/>
      <c r="B711" s="2"/>
      <c r="C711" s="2"/>
      <c r="D711" s="2"/>
      <c r="E711" s="2"/>
      <c r="F711" s="2"/>
    </row>
    <row r="712" spans="1:6" ht="15.75" customHeight="1">
      <c r="A712" s="4"/>
      <c r="B712" s="2"/>
      <c r="C712" s="2"/>
      <c r="D712" s="2"/>
      <c r="E712" s="2"/>
      <c r="F712" s="2"/>
    </row>
    <row r="713" spans="1:6" ht="15.75" customHeight="1">
      <c r="A713" s="4"/>
      <c r="B713" s="2"/>
      <c r="C713" s="2"/>
      <c r="D713" s="2"/>
      <c r="E713" s="2"/>
      <c r="F713" s="2"/>
    </row>
    <row r="714" spans="1:6" ht="15.75" customHeight="1">
      <c r="A714" s="4"/>
      <c r="B714" s="2"/>
      <c r="C714" s="2"/>
      <c r="D714" s="2"/>
      <c r="E714" s="2"/>
      <c r="F714" s="2"/>
    </row>
    <row r="715" spans="1:6" ht="15.75" customHeight="1">
      <c r="A715" s="4"/>
      <c r="B715" s="2"/>
      <c r="C715" s="2"/>
      <c r="D715" s="2"/>
      <c r="E715" s="2"/>
      <c r="F715" s="2"/>
    </row>
    <row r="716" spans="1:6" ht="15.75" customHeight="1">
      <c r="A716" s="4"/>
      <c r="B716" s="2"/>
      <c r="C716" s="2"/>
      <c r="D716" s="2"/>
      <c r="E716" s="2"/>
      <c r="F716" s="2"/>
    </row>
    <row r="717" spans="1:6" ht="15.75" customHeight="1">
      <c r="A717" s="4"/>
      <c r="B717" s="2"/>
      <c r="C717" s="2"/>
      <c r="D717" s="2"/>
      <c r="E717" s="2"/>
      <c r="F717" s="2"/>
    </row>
    <row r="718" spans="1:6" ht="15.75" customHeight="1">
      <c r="A718" s="4"/>
      <c r="B718" s="2"/>
      <c r="C718" s="2"/>
      <c r="D718" s="2"/>
      <c r="E718" s="2"/>
      <c r="F718" s="2"/>
    </row>
    <row r="719" spans="1:6" ht="15.75" customHeight="1">
      <c r="A719" s="4"/>
      <c r="B719" s="2"/>
      <c r="C719" s="2"/>
      <c r="D719" s="2"/>
      <c r="E719" s="2"/>
      <c r="F719" s="2"/>
    </row>
    <row r="720" spans="1:6" ht="15.75" customHeight="1">
      <c r="A720" s="4"/>
      <c r="B720" s="2"/>
      <c r="C720" s="2"/>
      <c r="D720" s="2"/>
      <c r="E720" s="2"/>
      <c r="F720" s="2"/>
    </row>
    <row r="721" spans="1:6" ht="15.75" customHeight="1">
      <c r="A721" s="4"/>
      <c r="B721" s="2"/>
      <c r="C721" s="2"/>
      <c r="D721" s="2"/>
      <c r="E721" s="2"/>
      <c r="F721" s="2"/>
    </row>
    <row r="722" spans="1:6" ht="15.75" customHeight="1">
      <c r="A722" s="4"/>
      <c r="B722" s="2"/>
      <c r="C722" s="2"/>
      <c r="D722" s="2"/>
      <c r="E722" s="2"/>
      <c r="F722" s="2"/>
    </row>
    <row r="723" spans="1:6" ht="15.75" customHeight="1">
      <c r="A723" s="4"/>
      <c r="B723" s="2"/>
      <c r="C723" s="2"/>
      <c r="D723" s="2"/>
      <c r="E723" s="2"/>
      <c r="F723" s="2"/>
    </row>
    <row r="724" spans="1:6" ht="15.75" customHeight="1">
      <c r="A724" s="4"/>
      <c r="B724" s="2"/>
      <c r="C724" s="2"/>
      <c r="D724" s="2"/>
      <c r="E724" s="2"/>
      <c r="F724" s="2"/>
    </row>
    <row r="725" spans="1:6" ht="15.75" customHeight="1">
      <c r="A725" s="4"/>
      <c r="B725" s="2"/>
      <c r="C725" s="2"/>
      <c r="D725" s="2"/>
      <c r="E725" s="2"/>
      <c r="F725" s="2"/>
    </row>
    <row r="726" spans="1:6" ht="15.75" customHeight="1">
      <c r="A726" s="4"/>
      <c r="B726" s="2"/>
      <c r="C726" s="2"/>
      <c r="D726" s="2"/>
      <c r="E726" s="2"/>
      <c r="F726" s="2"/>
    </row>
    <row r="727" spans="1:6" ht="15.75" customHeight="1">
      <c r="A727" s="4"/>
      <c r="B727" s="2"/>
      <c r="C727" s="2"/>
      <c r="D727" s="2"/>
      <c r="E727" s="2"/>
      <c r="F727" s="2"/>
    </row>
    <row r="728" spans="1:6" ht="15.75" customHeight="1">
      <c r="A728" s="4"/>
      <c r="B728" s="2"/>
      <c r="C728" s="2"/>
      <c r="D728" s="2"/>
      <c r="E728" s="2"/>
      <c r="F728" s="2"/>
    </row>
    <row r="729" spans="1:6" ht="15.75" customHeight="1">
      <c r="A729" s="4"/>
      <c r="B729" s="2"/>
      <c r="C729" s="2"/>
      <c r="D729" s="2"/>
      <c r="E729" s="2"/>
      <c r="F729" s="2"/>
    </row>
    <row r="730" spans="1:6" ht="15.75" customHeight="1">
      <c r="A730" s="4"/>
      <c r="B730" s="2"/>
      <c r="C730" s="2"/>
      <c r="D730" s="2"/>
      <c r="E730" s="2"/>
      <c r="F730" s="2"/>
    </row>
    <row r="731" spans="1:6" ht="15.75" customHeight="1">
      <c r="A731" s="4"/>
      <c r="B731" s="2"/>
      <c r="C731" s="2"/>
      <c r="D731" s="2"/>
      <c r="E731" s="2"/>
      <c r="F731" s="2"/>
    </row>
    <row r="732" spans="1:6" ht="15.75" customHeight="1">
      <c r="A732" s="4"/>
      <c r="B732" s="2"/>
      <c r="C732" s="2"/>
      <c r="D732" s="2"/>
      <c r="E732" s="2"/>
      <c r="F732" s="2"/>
    </row>
    <row r="733" spans="1:6" ht="15.75" customHeight="1">
      <c r="A733" s="4"/>
      <c r="B733" s="2"/>
      <c r="C733" s="2"/>
      <c r="D733" s="2"/>
      <c r="E733" s="2"/>
      <c r="F733" s="2"/>
    </row>
    <row r="734" spans="1:6" ht="15.75" customHeight="1">
      <c r="A734" s="4"/>
      <c r="B734" s="2"/>
      <c r="C734" s="2"/>
      <c r="D734" s="2"/>
      <c r="E734" s="2"/>
      <c r="F734" s="2"/>
    </row>
    <row r="735" spans="1:6" ht="15.75" customHeight="1">
      <c r="A735" s="4"/>
      <c r="B735" s="2"/>
      <c r="C735" s="2"/>
      <c r="D735" s="2"/>
      <c r="E735" s="2"/>
      <c r="F735" s="2"/>
    </row>
    <row r="736" spans="1:6" ht="15.75" customHeight="1">
      <c r="A736" s="4"/>
      <c r="B736" s="2"/>
      <c r="C736" s="2"/>
      <c r="D736" s="2"/>
      <c r="E736" s="2"/>
      <c r="F736" s="2"/>
    </row>
    <row r="737" spans="1:6" ht="15.75" customHeight="1">
      <c r="A737" s="4"/>
      <c r="B737" s="2"/>
      <c r="C737" s="2"/>
      <c r="D737" s="2"/>
      <c r="E737" s="2"/>
      <c r="F737" s="2"/>
    </row>
    <row r="738" spans="1:6" ht="15.75" customHeight="1">
      <c r="A738" s="4"/>
      <c r="B738" s="2"/>
      <c r="C738" s="2"/>
      <c r="D738" s="2"/>
      <c r="E738" s="2"/>
      <c r="F738" s="2"/>
    </row>
    <row r="739" spans="1:6" ht="15.75" customHeight="1">
      <c r="A739" s="4"/>
      <c r="B739" s="2"/>
      <c r="C739" s="2"/>
      <c r="D739" s="2"/>
      <c r="E739" s="2"/>
      <c r="F739" s="2"/>
    </row>
    <row r="740" spans="1:6" ht="15.75" customHeight="1">
      <c r="A740" s="4"/>
      <c r="B740" s="2"/>
      <c r="C740" s="2"/>
      <c r="D740" s="2"/>
      <c r="E740" s="2"/>
      <c r="F740" s="2"/>
    </row>
    <row r="741" spans="1:6" ht="15.75" customHeight="1">
      <c r="A741" s="4"/>
      <c r="B741" s="2"/>
      <c r="C741" s="2"/>
      <c r="D741" s="2"/>
      <c r="E741" s="2"/>
      <c r="F741" s="2"/>
    </row>
    <row r="742" spans="1:6" ht="15.75" customHeight="1">
      <c r="A742" s="4"/>
      <c r="B742" s="2"/>
      <c r="C742" s="2"/>
      <c r="D742" s="2"/>
      <c r="E742" s="2"/>
      <c r="F742" s="2"/>
    </row>
    <row r="743" spans="1:6" ht="15.75" customHeight="1">
      <c r="A743" s="4"/>
      <c r="B743" s="2"/>
      <c r="C743" s="2"/>
      <c r="D743" s="2"/>
      <c r="E743" s="2"/>
      <c r="F743" s="2"/>
    </row>
    <row r="744" spans="1:6" ht="15.75" customHeight="1">
      <c r="A744" s="4"/>
      <c r="B744" s="2"/>
      <c r="C744" s="2"/>
      <c r="D744" s="2"/>
      <c r="E744" s="2"/>
      <c r="F744" s="2"/>
    </row>
    <row r="745" spans="1:6" ht="15.75" customHeight="1">
      <c r="A745" s="4"/>
      <c r="B745" s="2"/>
      <c r="C745" s="2"/>
      <c r="D745" s="2"/>
      <c r="E745" s="2"/>
      <c r="F745" s="2"/>
    </row>
    <row r="746" spans="1:6" ht="15.75" customHeight="1">
      <c r="A746" s="4"/>
      <c r="B746" s="2"/>
      <c r="C746" s="2"/>
      <c r="D746" s="2"/>
      <c r="E746" s="2"/>
      <c r="F746" s="2"/>
    </row>
    <row r="747" spans="1:6" ht="15.75" customHeight="1">
      <c r="A747" s="4"/>
      <c r="B747" s="2"/>
      <c r="C747" s="2"/>
      <c r="D747" s="2"/>
      <c r="E747" s="2"/>
      <c r="F747" s="2"/>
    </row>
    <row r="748" spans="1:6" ht="15.75" customHeight="1">
      <c r="A748" s="4"/>
      <c r="B748" s="2"/>
      <c r="C748" s="2"/>
      <c r="D748" s="2"/>
      <c r="E748" s="2"/>
      <c r="F748" s="2"/>
    </row>
    <row r="749" spans="1:6" ht="15.75" customHeight="1">
      <c r="A749" s="4"/>
      <c r="B749" s="2"/>
      <c r="C749" s="2"/>
      <c r="D749" s="2"/>
      <c r="E749" s="2"/>
      <c r="F749" s="2"/>
    </row>
    <row r="750" spans="1:6" ht="15.75" customHeight="1">
      <c r="A750" s="4"/>
      <c r="B750" s="2"/>
      <c r="C750" s="2"/>
      <c r="D750" s="2"/>
      <c r="E750" s="2"/>
      <c r="F750" s="2"/>
    </row>
    <row r="751" spans="1:6" ht="15.75" customHeight="1">
      <c r="A751" s="4"/>
      <c r="B751" s="2"/>
      <c r="C751" s="2"/>
      <c r="D751" s="2"/>
      <c r="E751" s="2"/>
      <c r="F751" s="2"/>
    </row>
    <row r="752" spans="1:6" ht="15.75" customHeight="1">
      <c r="A752" s="4"/>
      <c r="B752" s="2"/>
      <c r="C752" s="2"/>
      <c r="D752" s="2"/>
      <c r="E752" s="2"/>
      <c r="F752" s="2"/>
    </row>
    <row r="753" spans="1:6" ht="15.75" customHeight="1">
      <c r="A753" s="4"/>
      <c r="B753" s="2"/>
      <c r="C753" s="2"/>
      <c r="D753" s="2"/>
      <c r="E753" s="2"/>
      <c r="F753" s="2"/>
    </row>
    <row r="754" spans="1:6" ht="15.75" customHeight="1">
      <c r="A754" s="4"/>
      <c r="B754" s="2"/>
      <c r="C754" s="2"/>
      <c r="D754" s="2"/>
      <c r="E754" s="2"/>
      <c r="F754" s="2"/>
    </row>
    <row r="755" spans="1:6" ht="15.75" customHeight="1">
      <c r="A755" s="4"/>
      <c r="B755" s="2"/>
      <c r="C755" s="2"/>
      <c r="D755" s="2"/>
      <c r="E755" s="2"/>
      <c r="F755" s="2"/>
    </row>
    <row r="756" spans="1:6" ht="15.75" customHeight="1">
      <c r="A756" s="4"/>
      <c r="B756" s="2"/>
      <c r="C756" s="2"/>
      <c r="D756" s="2"/>
      <c r="E756" s="2"/>
      <c r="F756" s="2"/>
    </row>
    <row r="757" spans="1:6" ht="15.75" customHeight="1">
      <c r="A757" s="4"/>
      <c r="B757" s="2"/>
      <c r="C757" s="2"/>
      <c r="D757" s="2"/>
      <c r="E757" s="2"/>
      <c r="F757" s="2"/>
    </row>
    <row r="758" spans="1:6" ht="15.75" customHeight="1">
      <c r="A758" s="4"/>
      <c r="B758" s="2"/>
      <c r="C758" s="2"/>
      <c r="D758" s="2"/>
      <c r="E758" s="2"/>
      <c r="F758" s="2"/>
    </row>
    <row r="759" spans="1:6" ht="15.75" customHeight="1">
      <c r="A759" s="4"/>
      <c r="B759" s="2"/>
      <c r="C759" s="2"/>
      <c r="D759" s="2"/>
      <c r="E759" s="2"/>
      <c r="F759" s="2"/>
    </row>
    <row r="760" spans="1:6" ht="15.75" customHeight="1">
      <c r="A760" s="4"/>
      <c r="B760" s="2"/>
      <c r="C760" s="2"/>
      <c r="D760" s="2"/>
      <c r="E760" s="2"/>
      <c r="F760" s="2"/>
    </row>
    <row r="761" spans="1:6" ht="15.75" customHeight="1">
      <c r="A761" s="4"/>
      <c r="B761" s="2"/>
      <c r="C761" s="2"/>
      <c r="D761" s="2"/>
      <c r="E761" s="2"/>
      <c r="F761" s="2"/>
    </row>
    <row r="762" spans="1:6" ht="15.75" customHeight="1">
      <c r="A762" s="4"/>
      <c r="B762" s="2"/>
      <c r="C762" s="2"/>
      <c r="D762" s="2"/>
      <c r="E762" s="2"/>
      <c r="F762" s="2"/>
    </row>
    <row r="763" spans="1:6" ht="15.75" customHeight="1">
      <c r="A763" s="4"/>
      <c r="B763" s="2"/>
      <c r="C763" s="2"/>
      <c r="D763" s="2"/>
      <c r="E763" s="2"/>
      <c r="F763" s="2"/>
    </row>
    <row r="764" spans="1:6" ht="15.75" customHeight="1">
      <c r="A764" s="4"/>
      <c r="B764" s="2"/>
      <c r="C764" s="2"/>
      <c r="D764" s="2"/>
      <c r="E764" s="2"/>
      <c r="F764" s="2"/>
    </row>
    <row r="765" spans="1:6" ht="15.75" customHeight="1">
      <c r="A765" s="4"/>
      <c r="B765" s="2"/>
      <c r="C765" s="2"/>
      <c r="D765" s="2"/>
      <c r="E765" s="2"/>
      <c r="F765" s="2"/>
    </row>
    <row r="766" spans="1:6" ht="15.75" customHeight="1">
      <c r="A766" s="4"/>
      <c r="B766" s="2"/>
      <c r="C766" s="2"/>
      <c r="D766" s="2"/>
      <c r="E766" s="2"/>
      <c r="F766" s="2"/>
    </row>
    <row r="767" spans="1:6" ht="15.75" customHeight="1">
      <c r="A767" s="4"/>
      <c r="B767" s="2"/>
      <c r="C767" s="2"/>
      <c r="D767" s="2"/>
      <c r="E767" s="2"/>
      <c r="F767" s="2"/>
    </row>
    <row r="768" spans="1:6" ht="15.75" customHeight="1">
      <c r="A768" s="4"/>
      <c r="B768" s="2"/>
      <c r="C768" s="2"/>
      <c r="D768" s="2"/>
      <c r="E768" s="2"/>
      <c r="F768" s="2"/>
    </row>
    <row r="769" spans="1:6" ht="15.75" customHeight="1">
      <c r="A769" s="4"/>
      <c r="B769" s="2"/>
      <c r="C769" s="2"/>
      <c r="D769" s="2"/>
      <c r="E769" s="2"/>
      <c r="F769" s="2"/>
    </row>
    <row r="770" spans="1:6" ht="15.75" customHeight="1">
      <c r="A770" s="4"/>
      <c r="B770" s="2"/>
      <c r="C770" s="2"/>
      <c r="D770" s="2"/>
      <c r="E770" s="2"/>
      <c r="F770" s="2"/>
    </row>
    <row r="771" spans="1:6" ht="15.75" customHeight="1">
      <c r="A771" s="4"/>
      <c r="B771" s="2"/>
      <c r="C771" s="2"/>
      <c r="D771" s="2"/>
      <c r="E771" s="2"/>
      <c r="F771" s="2"/>
    </row>
    <row r="772" spans="1:6" ht="15.75" customHeight="1">
      <c r="A772" s="4"/>
      <c r="B772" s="2"/>
      <c r="C772" s="2"/>
      <c r="D772" s="2"/>
      <c r="E772" s="2"/>
      <c r="F772" s="2"/>
    </row>
    <row r="773" spans="1:6" ht="15.75" customHeight="1">
      <c r="A773" s="4"/>
      <c r="B773" s="2"/>
      <c r="C773" s="2"/>
      <c r="D773" s="2"/>
      <c r="E773" s="2"/>
      <c r="F773" s="2"/>
    </row>
    <row r="774" spans="1:6" ht="15.75" customHeight="1">
      <c r="A774" s="4"/>
      <c r="B774" s="2"/>
      <c r="C774" s="2"/>
      <c r="D774" s="2"/>
      <c r="E774" s="2"/>
      <c r="F774" s="2"/>
    </row>
    <row r="775" spans="1:6" ht="15.75" customHeight="1">
      <c r="A775" s="4"/>
      <c r="B775" s="2"/>
      <c r="C775" s="2"/>
      <c r="D775" s="2"/>
      <c r="E775" s="2"/>
      <c r="F775" s="2"/>
    </row>
    <row r="776" spans="1:6" ht="15.75" customHeight="1">
      <c r="A776" s="4"/>
      <c r="B776" s="2"/>
      <c r="C776" s="2"/>
      <c r="D776" s="2"/>
      <c r="E776" s="2"/>
      <c r="F776" s="2"/>
    </row>
    <row r="777" spans="1:6" ht="15.75" customHeight="1">
      <c r="A777" s="4"/>
      <c r="B777" s="2"/>
      <c r="C777" s="2"/>
      <c r="D777" s="2"/>
      <c r="E777" s="2"/>
      <c r="F777" s="2"/>
    </row>
    <row r="778" spans="1:6" ht="15.75" customHeight="1">
      <c r="A778" s="4"/>
      <c r="B778" s="2"/>
      <c r="C778" s="2"/>
      <c r="D778" s="2"/>
      <c r="E778" s="2"/>
      <c r="F778" s="2"/>
    </row>
    <row r="779" spans="1:6" ht="15.75" customHeight="1">
      <c r="A779" s="4"/>
      <c r="B779" s="2"/>
      <c r="C779" s="2"/>
      <c r="D779" s="2"/>
      <c r="E779" s="2"/>
      <c r="F779" s="2"/>
    </row>
    <row r="780" spans="1:6" ht="15.75" customHeight="1">
      <c r="A780" s="4"/>
      <c r="B780" s="2"/>
      <c r="C780" s="2"/>
      <c r="D780" s="2"/>
      <c r="E780" s="2"/>
      <c r="F780" s="2"/>
    </row>
    <row r="781" spans="1:6" ht="15.75" customHeight="1">
      <c r="A781" s="4"/>
      <c r="B781" s="2"/>
      <c r="C781" s="2"/>
      <c r="D781" s="2"/>
      <c r="E781" s="2"/>
      <c r="F781" s="2"/>
    </row>
    <row r="782" spans="1:6" ht="15.75" customHeight="1">
      <c r="A782" s="4"/>
      <c r="B782" s="2"/>
      <c r="C782" s="2"/>
      <c r="D782" s="2"/>
      <c r="E782" s="2"/>
      <c r="F782" s="2"/>
    </row>
    <row r="783" spans="1:6" ht="15.75" customHeight="1">
      <c r="A783" s="4"/>
      <c r="B783" s="2"/>
      <c r="C783" s="2"/>
      <c r="D783" s="2"/>
      <c r="E783" s="2"/>
      <c r="F783" s="2"/>
    </row>
    <row r="784" spans="1:6" ht="15.75" customHeight="1">
      <c r="A784" s="4"/>
      <c r="B784" s="2"/>
      <c r="C784" s="2"/>
      <c r="D784" s="2"/>
      <c r="E784" s="2"/>
      <c r="F784" s="2"/>
    </row>
    <row r="785" spans="1:6" ht="15.75" customHeight="1">
      <c r="A785" s="4"/>
      <c r="B785" s="2"/>
      <c r="C785" s="2"/>
      <c r="D785" s="2"/>
      <c r="E785" s="2"/>
      <c r="F785" s="2"/>
    </row>
    <row r="786" spans="1:6" ht="15.75" customHeight="1">
      <c r="A786" s="4"/>
      <c r="B786" s="2"/>
      <c r="C786" s="2"/>
      <c r="D786" s="2"/>
      <c r="E786" s="2"/>
      <c r="F786" s="2"/>
    </row>
    <row r="787" spans="1:6" ht="15.75" customHeight="1">
      <c r="A787" s="4"/>
      <c r="B787" s="2"/>
      <c r="C787" s="2"/>
      <c r="D787" s="2"/>
      <c r="E787" s="2"/>
      <c r="F787" s="2"/>
    </row>
    <row r="788" spans="1:6" ht="15.75" customHeight="1">
      <c r="A788" s="4"/>
      <c r="B788" s="2"/>
      <c r="C788" s="2"/>
      <c r="D788" s="2"/>
      <c r="E788" s="2"/>
      <c r="F788" s="2"/>
    </row>
    <row r="789" spans="1:6" ht="15.75" customHeight="1">
      <c r="A789" s="4"/>
      <c r="B789" s="2"/>
      <c r="C789" s="2"/>
      <c r="D789" s="2"/>
      <c r="E789" s="2"/>
      <c r="F789" s="2"/>
    </row>
    <row r="790" spans="1:6" ht="15.75" customHeight="1">
      <c r="A790" s="4"/>
      <c r="B790" s="2"/>
      <c r="C790" s="2"/>
      <c r="D790" s="2"/>
      <c r="E790" s="2"/>
      <c r="F790" s="2"/>
    </row>
    <row r="791" spans="1:6" ht="15.75" customHeight="1">
      <c r="A791" s="4"/>
      <c r="B791" s="2"/>
      <c r="C791" s="2"/>
      <c r="D791" s="2"/>
      <c r="E791" s="2"/>
      <c r="F791" s="2"/>
    </row>
    <row r="792" spans="1:6" ht="15.75" customHeight="1">
      <c r="A792" s="4"/>
      <c r="B792" s="2"/>
      <c r="C792" s="2"/>
      <c r="D792" s="2"/>
      <c r="E792" s="2"/>
      <c r="F792" s="2"/>
    </row>
    <row r="793" spans="1:6" ht="15.75" customHeight="1">
      <c r="A793" s="4"/>
      <c r="B793" s="2"/>
      <c r="C793" s="2"/>
      <c r="D793" s="2"/>
      <c r="E793" s="2"/>
      <c r="F793" s="2"/>
    </row>
    <row r="794" spans="1:6" ht="15.75" customHeight="1">
      <c r="A794" s="4"/>
      <c r="B794" s="2"/>
      <c r="C794" s="2"/>
      <c r="D794" s="2"/>
      <c r="E794" s="2"/>
      <c r="F794" s="2"/>
    </row>
    <row r="795" spans="1:6" ht="15.75" customHeight="1">
      <c r="A795" s="4"/>
      <c r="B795" s="2"/>
      <c r="C795" s="2"/>
      <c r="D795" s="2"/>
      <c r="E795" s="2"/>
      <c r="F795" s="2"/>
    </row>
    <row r="796" spans="1:6" ht="15.75" customHeight="1">
      <c r="A796" s="4"/>
      <c r="B796" s="2"/>
      <c r="C796" s="2"/>
      <c r="D796" s="2"/>
      <c r="E796" s="2"/>
      <c r="F796" s="2"/>
    </row>
    <row r="797" spans="1:6" ht="15.75" customHeight="1">
      <c r="A797" s="4"/>
      <c r="B797" s="2"/>
      <c r="C797" s="2"/>
      <c r="D797" s="2"/>
      <c r="E797" s="2"/>
      <c r="F797" s="2"/>
    </row>
    <row r="798" spans="1:6" ht="15.75" customHeight="1">
      <c r="A798" s="4"/>
      <c r="B798" s="2"/>
      <c r="C798" s="2"/>
      <c r="D798" s="2"/>
      <c r="E798" s="2"/>
      <c r="F798" s="2"/>
    </row>
    <row r="799" spans="1:6" ht="15.75" customHeight="1">
      <c r="A799" s="4"/>
      <c r="B799" s="2"/>
      <c r="C799" s="2"/>
      <c r="D799" s="2"/>
      <c r="E799" s="2"/>
      <c r="F799" s="2"/>
    </row>
    <row r="800" spans="1:6" ht="15.75" customHeight="1">
      <c r="A800" s="4"/>
      <c r="B800" s="2"/>
      <c r="C800" s="2"/>
      <c r="D800" s="2"/>
      <c r="E800" s="2"/>
      <c r="F800" s="2"/>
    </row>
    <row r="801" spans="1:6" ht="15.75" customHeight="1">
      <c r="A801" s="4"/>
      <c r="B801" s="2"/>
      <c r="C801" s="2"/>
      <c r="D801" s="2"/>
      <c r="E801" s="2"/>
      <c r="F801" s="2"/>
    </row>
    <row r="802" spans="1:6" ht="15.75" customHeight="1">
      <c r="A802" s="4"/>
      <c r="B802" s="2"/>
      <c r="C802" s="2"/>
      <c r="D802" s="2"/>
      <c r="E802" s="2"/>
      <c r="F802" s="2"/>
    </row>
    <row r="803" spans="1:6" ht="15.75" customHeight="1">
      <c r="A803" s="4"/>
      <c r="B803" s="2"/>
      <c r="C803" s="2"/>
      <c r="D803" s="2"/>
      <c r="E803" s="2"/>
      <c r="F803" s="2"/>
    </row>
    <row r="804" spans="1:6" ht="15.75" customHeight="1">
      <c r="A804" s="4"/>
      <c r="B804" s="2"/>
      <c r="C804" s="2"/>
      <c r="D804" s="2"/>
      <c r="E804" s="2"/>
      <c r="F804" s="2"/>
    </row>
    <row r="805" spans="1:6" ht="15.75" customHeight="1">
      <c r="A805" s="4"/>
      <c r="B805" s="2"/>
      <c r="C805" s="2"/>
      <c r="D805" s="2"/>
      <c r="E805" s="2"/>
      <c r="F805" s="2"/>
    </row>
    <row r="806" spans="1:6" ht="15.75" customHeight="1">
      <c r="A806" s="4"/>
      <c r="B806" s="2"/>
      <c r="C806" s="2"/>
      <c r="D806" s="2"/>
      <c r="E806" s="2"/>
      <c r="F806" s="2"/>
    </row>
    <row r="807" spans="1:6" ht="15.75" customHeight="1">
      <c r="A807" s="4"/>
      <c r="B807" s="2"/>
      <c r="C807" s="2"/>
      <c r="D807" s="2"/>
      <c r="E807" s="2"/>
      <c r="F807" s="2"/>
    </row>
    <row r="808" spans="1:6" ht="15.75" customHeight="1">
      <c r="A808" s="4"/>
      <c r="B808" s="2"/>
      <c r="C808" s="2"/>
      <c r="D808" s="2"/>
      <c r="E808" s="2"/>
      <c r="F808" s="2"/>
    </row>
    <row r="809" spans="1:6" ht="15.75" customHeight="1">
      <c r="A809" s="4"/>
      <c r="B809" s="2"/>
      <c r="C809" s="2"/>
      <c r="D809" s="2"/>
      <c r="E809" s="2"/>
      <c r="F809" s="2"/>
    </row>
    <row r="810" spans="1:6" ht="15.75" customHeight="1">
      <c r="A810" s="4"/>
      <c r="B810" s="2"/>
      <c r="C810" s="2"/>
      <c r="D810" s="2"/>
      <c r="E810" s="2"/>
      <c r="F810" s="2"/>
    </row>
    <row r="811" spans="1:6" ht="15.75" customHeight="1">
      <c r="A811" s="4"/>
      <c r="B811" s="2"/>
      <c r="C811" s="2"/>
      <c r="D811" s="2"/>
      <c r="E811" s="2"/>
      <c r="F811" s="2"/>
    </row>
    <row r="812" spans="1:6" ht="15.75" customHeight="1">
      <c r="A812" s="4"/>
      <c r="B812" s="2"/>
      <c r="C812" s="2"/>
      <c r="D812" s="2"/>
      <c r="E812" s="2"/>
      <c r="F812" s="2"/>
    </row>
    <row r="813" spans="1:6" ht="15.75" customHeight="1">
      <c r="A813" s="4"/>
      <c r="B813" s="2"/>
      <c r="C813" s="2"/>
      <c r="D813" s="2"/>
      <c r="E813" s="2"/>
      <c r="F813" s="2"/>
    </row>
    <row r="814" spans="1:6" ht="15.75" customHeight="1">
      <c r="A814" s="4"/>
      <c r="B814" s="2"/>
      <c r="C814" s="2"/>
      <c r="D814" s="2"/>
      <c r="E814" s="2"/>
      <c r="F814" s="2"/>
    </row>
    <row r="815" spans="1:6" ht="15.75" customHeight="1">
      <c r="A815" s="4"/>
      <c r="B815" s="2"/>
      <c r="C815" s="2"/>
      <c r="D815" s="2"/>
      <c r="E815" s="2"/>
      <c r="F815" s="2"/>
    </row>
    <row r="816" spans="1:6" ht="15.75" customHeight="1">
      <c r="A816" s="4"/>
      <c r="B816" s="2"/>
      <c r="C816" s="2"/>
      <c r="D816" s="2"/>
      <c r="E816" s="2"/>
      <c r="F816" s="2"/>
    </row>
    <row r="817" spans="1:6" ht="15.75" customHeight="1">
      <c r="A817" s="4"/>
      <c r="B817" s="2"/>
      <c r="C817" s="2"/>
      <c r="D817" s="2"/>
      <c r="E817" s="2"/>
      <c r="F817" s="2"/>
    </row>
    <row r="818" spans="1:6" ht="15.75" customHeight="1">
      <c r="A818" s="4"/>
      <c r="B818" s="2"/>
      <c r="C818" s="2"/>
      <c r="D818" s="2"/>
      <c r="E818" s="2"/>
      <c r="F818" s="2"/>
    </row>
    <row r="819" spans="1:6" ht="15.75" customHeight="1">
      <c r="A819" s="4"/>
      <c r="B819" s="2"/>
      <c r="C819" s="2"/>
      <c r="D819" s="2"/>
      <c r="E819" s="2"/>
      <c r="F819" s="2"/>
    </row>
    <row r="820" spans="1:6" ht="15.75" customHeight="1">
      <c r="A820" s="4"/>
      <c r="B820" s="2"/>
      <c r="C820" s="2"/>
      <c r="D820" s="2"/>
      <c r="E820" s="2"/>
      <c r="F820" s="2"/>
    </row>
    <row r="821" spans="1:6" ht="15.75" customHeight="1">
      <c r="A821" s="4"/>
      <c r="B821" s="2"/>
      <c r="C821" s="2"/>
      <c r="D821" s="2"/>
      <c r="E821" s="2"/>
      <c r="F821" s="2"/>
    </row>
    <row r="822" spans="1:6" ht="15.75" customHeight="1">
      <c r="A822" s="4"/>
      <c r="B822" s="2"/>
      <c r="C822" s="2"/>
      <c r="D822" s="2"/>
      <c r="E822" s="2"/>
      <c r="F822" s="2"/>
    </row>
    <row r="823" spans="1:6" ht="15.75" customHeight="1">
      <c r="A823" s="4"/>
      <c r="B823" s="2"/>
      <c r="C823" s="2"/>
      <c r="D823" s="2"/>
      <c r="E823" s="2"/>
      <c r="F823" s="2"/>
    </row>
    <row r="824" spans="1:6" ht="15.75" customHeight="1">
      <c r="A824" s="4"/>
      <c r="B824" s="2"/>
      <c r="C824" s="2"/>
      <c r="D824" s="2"/>
      <c r="E824" s="2"/>
      <c r="F824" s="2"/>
    </row>
    <row r="825" spans="1:6" ht="15.75" customHeight="1">
      <c r="A825" s="4"/>
      <c r="B825" s="2"/>
      <c r="C825" s="2"/>
      <c r="D825" s="2"/>
      <c r="E825" s="2"/>
      <c r="F825" s="2"/>
    </row>
    <row r="826" spans="1:6" ht="15.75" customHeight="1">
      <c r="A826" s="4"/>
      <c r="B826" s="2"/>
      <c r="C826" s="2"/>
      <c r="D826" s="2"/>
      <c r="E826" s="2"/>
      <c r="F826" s="2"/>
    </row>
    <row r="827" spans="1:6" ht="15.75" customHeight="1">
      <c r="A827" s="4"/>
      <c r="B827" s="2"/>
      <c r="C827" s="2"/>
      <c r="D827" s="2"/>
      <c r="E827" s="2"/>
      <c r="F827" s="2"/>
    </row>
    <row r="828" spans="1:6" ht="15.75" customHeight="1">
      <c r="A828" s="4"/>
      <c r="B828" s="2"/>
      <c r="C828" s="2"/>
      <c r="D828" s="2"/>
      <c r="E828" s="2"/>
      <c r="F828" s="2"/>
    </row>
    <row r="829" spans="1:6" ht="15.75" customHeight="1">
      <c r="A829" s="4"/>
      <c r="B829" s="2"/>
      <c r="C829" s="2"/>
      <c r="D829" s="2"/>
      <c r="E829" s="2"/>
      <c r="F829" s="2"/>
    </row>
    <row r="830" spans="1:6" ht="15.75" customHeight="1">
      <c r="A830" s="4"/>
      <c r="B830" s="2"/>
      <c r="C830" s="2"/>
      <c r="D830" s="2"/>
      <c r="E830" s="2"/>
      <c r="F830" s="2"/>
    </row>
    <row r="831" spans="1:6" ht="15.75" customHeight="1">
      <c r="A831" s="4"/>
      <c r="B831" s="2"/>
      <c r="C831" s="2"/>
      <c r="D831" s="2"/>
      <c r="E831" s="2"/>
      <c r="F831" s="2"/>
    </row>
    <row r="832" spans="1:6" ht="15.75" customHeight="1">
      <c r="A832" s="4"/>
      <c r="B832" s="2"/>
      <c r="C832" s="2"/>
      <c r="D832" s="2"/>
      <c r="E832" s="2"/>
      <c r="F832" s="2"/>
    </row>
    <row r="833" spans="1:6" ht="15.75" customHeight="1">
      <c r="A833" s="4"/>
      <c r="B833" s="2"/>
      <c r="C833" s="2"/>
      <c r="D833" s="2"/>
      <c r="E833" s="2"/>
      <c r="F833" s="2"/>
    </row>
    <row r="834" spans="1:6" ht="15.75" customHeight="1">
      <c r="A834" s="4"/>
      <c r="B834" s="2"/>
      <c r="C834" s="2"/>
      <c r="D834" s="2"/>
      <c r="E834" s="2"/>
      <c r="F834" s="2"/>
    </row>
    <row r="835" spans="1:6" ht="15.75" customHeight="1">
      <c r="A835" s="4"/>
      <c r="B835" s="2"/>
      <c r="C835" s="2"/>
      <c r="D835" s="2"/>
      <c r="E835" s="2"/>
      <c r="F835" s="2"/>
    </row>
    <row r="836" spans="1:6" ht="15.75" customHeight="1">
      <c r="A836" s="4"/>
      <c r="B836" s="2"/>
      <c r="C836" s="2"/>
      <c r="D836" s="2"/>
      <c r="E836" s="2"/>
      <c r="F836" s="2"/>
    </row>
    <row r="837" spans="1:6" ht="15.75" customHeight="1">
      <c r="A837" s="4"/>
      <c r="B837" s="2"/>
      <c r="C837" s="2"/>
      <c r="D837" s="2"/>
      <c r="E837" s="2"/>
      <c r="F837" s="2"/>
    </row>
    <row r="838" spans="1:6" ht="15.75" customHeight="1">
      <c r="A838" s="4"/>
      <c r="B838" s="2"/>
      <c r="C838" s="2"/>
      <c r="D838" s="2"/>
      <c r="E838" s="2"/>
      <c r="F838" s="2"/>
    </row>
    <row r="839" spans="1:6" ht="15.75" customHeight="1">
      <c r="A839" s="4"/>
      <c r="B839" s="2"/>
      <c r="C839" s="2"/>
      <c r="D839" s="2"/>
      <c r="E839" s="2"/>
      <c r="F839" s="2"/>
    </row>
    <row r="840" spans="1:6" ht="15.75" customHeight="1">
      <c r="A840" s="4"/>
      <c r="B840" s="2"/>
      <c r="C840" s="2"/>
      <c r="D840" s="2"/>
      <c r="E840" s="2"/>
      <c r="F840" s="2"/>
    </row>
    <row r="841" spans="1:6" ht="15.75" customHeight="1">
      <c r="A841" s="4"/>
      <c r="B841" s="2"/>
      <c r="C841" s="2"/>
      <c r="D841" s="2"/>
      <c r="E841" s="2"/>
      <c r="F841" s="2"/>
    </row>
    <row r="842" spans="1:6" ht="15.75" customHeight="1">
      <c r="A842" s="4"/>
      <c r="B842" s="2"/>
      <c r="C842" s="2"/>
      <c r="D842" s="2"/>
      <c r="E842" s="2"/>
      <c r="F842" s="2"/>
    </row>
    <row r="843" spans="1:6" ht="15.75" customHeight="1">
      <c r="A843" s="4"/>
      <c r="B843" s="2"/>
      <c r="C843" s="2"/>
      <c r="D843" s="2"/>
      <c r="E843" s="2"/>
      <c r="F843" s="2"/>
    </row>
    <row r="844" spans="1:6" ht="15.75" customHeight="1">
      <c r="A844" s="4"/>
      <c r="B844" s="2"/>
      <c r="C844" s="2"/>
      <c r="D844" s="2"/>
      <c r="E844" s="2"/>
      <c r="F844" s="2"/>
    </row>
    <row r="845" spans="1:6" ht="15.75" customHeight="1">
      <c r="A845" s="4"/>
      <c r="B845" s="2"/>
      <c r="C845" s="2"/>
      <c r="D845" s="2"/>
      <c r="E845" s="2"/>
      <c r="F845" s="2"/>
    </row>
    <row r="846" spans="1:6" ht="15.75" customHeight="1">
      <c r="A846" s="4"/>
      <c r="B846" s="2"/>
      <c r="C846" s="2"/>
      <c r="D846" s="2"/>
      <c r="E846" s="2"/>
      <c r="F846" s="2"/>
    </row>
    <row r="847" spans="1:6" ht="15.75" customHeight="1">
      <c r="A847" s="4"/>
      <c r="B847" s="2"/>
      <c r="C847" s="2"/>
      <c r="D847" s="2"/>
      <c r="E847" s="2"/>
      <c r="F847" s="2"/>
    </row>
    <row r="848" spans="1:6" ht="15.75" customHeight="1">
      <c r="A848" s="4"/>
      <c r="B848" s="2"/>
      <c r="C848" s="2"/>
      <c r="D848" s="2"/>
      <c r="E848" s="2"/>
      <c r="F848" s="2"/>
    </row>
    <row r="849" spans="1:6" ht="15.75" customHeight="1">
      <c r="A849" s="4"/>
      <c r="B849" s="2"/>
      <c r="C849" s="2"/>
      <c r="D849" s="2"/>
      <c r="E849" s="2"/>
      <c r="F849" s="2"/>
    </row>
    <row r="850" spans="1:6" ht="15.75" customHeight="1">
      <c r="A850" s="4"/>
      <c r="B850" s="2"/>
      <c r="C850" s="2"/>
      <c r="D850" s="2"/>
      <c r="E850" s="2"/>
      <c r="F850" s="2"/>
    </row>
    <row r="851" spans="1:6" ht="15.75" customHeight="1">
      <c r="A851" s="4"/>
      <c r="B851" s="2"/>
      <c r="C851" s="2"/>
      <c r="D851" s="2"/>
      <c r="E851" s="2"/>
      <c r="F851" s="2"/>
    </row>
    <row r="852" spans="1:6" ht="15.75" customHeight="1">
      <c r="A852" s="4"/>
      <c r="B852" s="2"/>
      <c r="C852" s="2"/>
      <c r="D852" s="2"/>
      <c r="E852" s="2"/>
      <c r="F852" s="2"/>
    </row>
    <row r="853" spans="1:6" ht="15.75" customHeight="1">
      <c r="A853" s="4"/>
      <c r="B853" s="2"/>
      <c r="C853" s="2"/>
      <c r="D853" s="2"/>
      <c r="E853" s="2"/>
      <c r="F853" s="2"/>
    </row>
    <row r="854" spans="1:6" ht="15.75" customHeight="1">
      <c r="A854" s="4"/>
      <c r="B854" s="2"/>
      <c r="C854" s="2"/>
      <c r="D854" s="2"/>
      <c r="E854" s="2"/>
      <c r="F854" s="2"/>
    </row>
    <row r="855" spans="1:6" ht="15.75" customHeight="1">
      <c r="A855" s="4"/>
      <c r="B855" s="2"/>
      <c r="C855" s="2"/>
      <c r="D855" s="2"/>
      <c r="E855" s="2"/>
      <c r="F855" s="2"/>
    </row>
    <row r="856" spans="1:6" ht="15.75" customHeight="1">
      <c r="A856" s="4"/>
      <c r="B856" s="2"/>
      <c r="C856" s="2"/>
      <c r="D856" s="2"/>
      <c r="E856" s="2"/>
      <c r="F856" s="2"/>
    </row>
    <row r="857" spans="1:6" ht="15.75" customHeight="1">
      <c r="A857" s="4"/>
      <c r="B857" s="2"/>
      <c r="C857" s="2"/>
      <c r="D857" s="2"/>
      <c r="E857" s="2"/>
      <c r="F857" s="2"/>
    </row>
    <row r="858" spans="1:6" ht="15.75" customHeight="1">
      <c r="A858" s="4"/>
      <c r="B858" s="2"/>
      <c r="C858" s="2"/>
      <c r="D858" s="2"/>
      <c r="E858" s="2"/>
      <c r="F858" s="2"/>
    </row>
    <row r="859" spans="1:6" ht="15.75" customHeight="1">
      <c r="A859" s="4"/>
      <c r="B859" s="2"/>
      <c r="C859" s="2"/>
      <c r="D859" s="2"/>
      <c r="E859" s="2"/>
      <c r="F859" s="2"/>
    </row>
    <row r="860" spans="1:6" ht="15.75" customHeight="1">
      <c r="A860" s="4"/>
      <c r="B860" s="2"/>
      <c r="C860" s="2"/>
      <c r="D860" s="2"/>
      <c r="E860" s="2"/>
      <c r="F860" s="2"/>
    </row>
    <row r="861" spans="1:6" ht="15.75" customHeight="1">
      <c r="A861" s="4"/>
      <c r="B861" s="2"/>
      <c r="C861" s="2"/>
      <c r="D861" s="2"/>
      <c r="E861" s="2"/>
      <c r="F861" s="2"/>
    </row>
    <row r="862" spans="1:6" ht="15.75" customHeight="1">
      <c r="A862" s="4"/>
      <c r="B862" s="2"/>
      <c r="C862" s="2"/>
      <c r="D862" s="2"/>
      <c r="E862" s="2"/>
      <c r="F862" s="2"/>
    </row>
    <row r="863" spans="1:6" ht="15.75" customHeight="1">
      <c r="A863" s="4"/>
      <c r="B863" s="2"/>
      <c r="C863" s="2"/>
      <c r="D863" s="2"/>
      <c r="E863" s="2"/>
      <c r="F863" s="2"/>
    </row>
    <row r="864" spans="1:6" ht="15.75" customHeight="1">
      <c r="A864" s="4"/>
      <c r="B864" s="2"/>
      <c r="C864" s="2"/>
      <c r="D864" s="2"/>
      <c r="E864" s="2"/>
      <c r="F864" s="2"/>
    </row>
    <row r="865" spans="1:6" ht="15.75" customHeight="1">
      <c r="A865" s="4"/>
      <c r="B865" s="2"/>
      <c r="C865" s="2"/>
      <c r="D865" s="2"/>
      <c r="E865" s="2"/>
      <c r="F865" s="2"/>
    </row>
    <row r="866" spans="1:6" ht="15.75" customHeight="1">
      <c r="A866" s="4"/>
      <c r="B866" s="2"/>
      <c r="C866" s="2"/>
      <c r="D866" s="2"/>
      <c r="E866" s="2"/>
      <c r="F866" s="2"/>
    </row>
    <row r="867" spans="1:6" ht="15.75" customHeight="1">
      <c r="A867" s="4"/>
      <c r="B867" s="2"/>
      <c r="C867" s="2"/>
      <c r="D867" s="2"/>
      <c r="E867" s="2"/>
      <c r="F867" s="2"/>
    </row>
    <row r="868" spans="1:6" ht="15.75" customHeight="1">
      <c r="A868" s="4"/>
      <c r="B868" s="2"/>
      <c r="C868" s="2"/>
      <c r="D868" s="2"/>
      <c r="E868" s="2"/>
      <c r="F868" s="2"/>
    </row>
    <row r="869" spans="1:6" ht="15.75" customHeight="1">
      <c r="A869" s="4"/>
      <c r="B869" s="2"/>
      <c r="C869" s="2"/>
      <c r="D869" s="2"/>
      <c r="E869" s="2"/>
      <c r="F869" s="2"/>
    </row>
    <row r="870" spans="1:6" ht="15.75" customHeight="1">
      <c r="A870" s="4"/>
      <c r="B870" s="2"/>
      <c r="C870" s="2"/>
      <c r="D870" s="2"/>
      <c r="E870" s="2"/>
      <c r="F870" s="2"/>
    </row>
    <row r="871" spans="1:6" ht="15.75" customHeight="1">
      <c r="A871" s="4"/>
      <c r="B871" s="2"/>
      <c r="C871" s="2"/>
      <c r="D871" s="2"/>
      <c r="E871" s="2"/>
      <c r="F871" s="2"/>
    </row>
    <row r="872" spans="1:6" ht="15.75" customHeight="1">
      <c r="A872" s="4"/>
      <c r="B872" s="2"/>
      <c r="C872" s="2"/>
      <c r="D872" s="2"/>
      <c r="E872" s="2"/>
      <c r="F872" s="2"/>
    </row>
    <row r="873" spans="1:6" ht="15.75" customHeight="1">
      <c r="A873" s="4"/>
      <c r="B873" s="2"/>
      <c r="C873" s="2"/>
      <c r="D873" s="2"/>
      <c r="E873" s="2"/>
      <c r="F873" s="2"/>
    </row>
    <row r="874" spans="1:6" ht="15.75" customHeight="1">
      <c r="A874" s="4"/>
      <c r="B874" s="2"/>
      <c r="C874" s="2"/>
      <c r="D874" s="2"/>
      <c r="E874" s="2"/>
      <c r="F874" s="2"/>
    </row>
    <row r="875" spans="1:6" ht="15.75" customHeight="1">
      <c r="A875" s="4"/>
      <c r="B875" s="2"/>
      <c r="C875" s="2"/>
      <c r="D875" s="2"/>
      <c r="E875" s="2"/>
      <c r="F875" s="2"/>
    </row>
    <row r="876" spans="1:6" ht="15.75" customHeight="1">
      <c r="A876" s="4"/>
      <c r="B876" s="2"/>
      <c r="C876" s="2"/>
      <c r="D876" s="2"/>
      <c r="E876" s="2"/>
      <c r="F876" s="2"/>
    </row>
    <row r="877" spans="1:6" ht="15.75" customHeight="1">
      <c r="A877" s="4"/>
      <c r="B877" s="2"/>
      <c r="C877" s="2"/>
      <c r="D877" s="2"/>
      <c r="E877" s="2"/>
      <c r="F877" s="2"/>
    </row>
    <row r="878" spans="1:6" ht="15.75" customHeight="1">
      <c r="A878" s="4"/>
      <c r="B878" s="2"/>
      <c r="C878" s="2"/>
      <c r="D878" s="2"/>
      <c r="E878" s="2"/>
      <c r="F878" s="2"/>
    </row>
    <row r="879" spans="1:6" ht="15.75" customHeight="1">
      <c r="A879" s="4"/>
      <c r="B879" s="2"/>
      <c r="C879" s="2"/>
      <c r="D879" s="2"/>
      <c r="E879" s="2"/>
      <c r="F879" s="2"/>
    </row>
    <row r="880" spans="1:6" ht="15.75" customHeight="1">
      <c r="A880" s="4"/>
      <c r="B880" s="2"/>
      <c r="C880" s="2"/>
      <c r="D880" s="2"/>
      <c r="E880" s="2"/>
      <c r="F880" s="2"/>
    </row>
    <row r="881" spans="1:6" ht="15.75" customHeight="1">
      <c r="A881" s="4"/>
      <c r="B881" s="2"/>
      <c r="C881" s="2"/>
      <c r="D881" s="2"/>
      <c r="E881" s="2"/>
      <c r="F881" s="2"/>
    </row>
    <row r="882" spans="1:6" ht="15.75" customHeight="1">
      <c r="A882" s="4"/>
      <c r="B882" s="2"/>
      <c r="C882" s="2"/>
      <c r="D882" s="2"/>
      <c r="E882" s="2"/>
      <c r="F882" s="2"/>
    </row>
    <row r="883" spans="1:6" ht="15.75" customHeight="1">
      <c r="A883" s="4"/>
      <c r="B883" s="2"/>
      <c r="C883" s="2"/>
      <c r="D883" s="2"/>
      <c r="E883" s="2"/>
      <c r="F883" s="2"/>
    </row>
    <row r="884" spans="1:6" ht="15.75" customHeight="1">
      <c r="A884" s="4"/>
      <c r="B884" s="2"/>
      <c r="C884" s="2"/>
      <c r="D884" s="2"/>
      <c r="E884" s="2"/>
      <c r="F884" s="2"/>
    </row>
    <row r="885" spans="1:6" ht="15.75" customHeight="1">
      <c r="A885" s="4"/>
      <c r="B885" s="2"/>
      <c r="C885" s="2"/>
      <c r="D885" s="2"/>
      <c r="E885" s="2"/>
      <c r="F885" s="2"/>
    </row>
    <row r="886" spans="1:6" ht="15.75" customHeight="1">
      <c r="A886" s="4"/>
      <c r="B886" s="2"/>
      <c r="C886" s="2"/>
      <c r="D886" s="2"/>
      <c r="E886" s="2"/>
      <c r="F886" s="2"/>
    </row>
    <row r="887" spans="1:6" ht="15.75" customHeight="1">
      <c r="A887" s="4"/>
      <c r="B887" s="2"/>
      <c r="C887" s="2"/>
      <c r="D887" s="2"/>
      <c r="E887" s="2"/>
      <c r="F887" s="2"/>
    </row>
    <row r="888" spans="1:6" ht="15.75" customHeight="1">
      <c r="A888" s="4"/>
      <c r="B888" s="2"/>
      <c r="C888" s="2"/>
      <c r="D888" s="2"/>
      <c r="E888" s="2"/>
      <c r="F888" s="2"/>
    </row>
    <row r="889" spans="1:6" ht="15.75" customHeight="1">
      <c r="A889" s="4"/>
      <c r="B889" s="2"/>
      <c r="C889" s="2"/>
      <c r="D889" s="2"/>
      <c r="E889" s="2"/>
      <c r="F889" s="2"/>
    </row>
    <row r="890" spans="1:6" ht="15.75" customHeight="1">
      <c r="A890" s="4"/>
      <c r="B890" s="2"/>
      <c r="C890" s="2"/>
      <c r="D890" s="2"/>
      <c r="E890" s="2"/>
      <c r="F890" s="2"/>
    </row>
    <row r="891" spans="1:6" ht="15.75" customHeight="1">
      <c r="A891" s="4"/>
      <c r="B891" s="2"/>
      <c r="C891" s="2"/>
      <c r="D891" s="2"/>
      <c r="E891" s="2"/>
      <c r="F891" s="2"/>
    </row>
    <row r="892" spans="1:6" ht="15.75" customHeight="1">
      <c r="A892" s="4"/>
      <c r="B892" s="2"/>
      <c r="C892" s="2"/>
      <c r="D892" s="2"/>
      <c r="E892" s="2"/>
      <c r="F892" s="2"/>
    </row>
    <row r="893" spans="1:6" ht="15.75" customHeight="1">
      <c r="A893" s="4"/>
      <c r="B893" s="2"/>
      <c r="C893" s="2"/>
      <c r="D893" s="2"/>
      <c r="E893" s="2"/>
      <c r="F893" s="2"/>
    </row>
    <row r="894" spans="1:6" ht="15.75" customHeight="1">
      <c r="A894" s="4"/>
      <c r="B894" s="2"/>
      <c r="C894" s="2"/>
      <c r="D894" s="2"/>
      <c r="E894" s="2"/>
      <c r="F894" s="2"/>
    </row>
    <row r="895" spans="1:6" ht="15.75" customHeight="1">
      <c r="A895" s="4"/>
      <c r="B895" s="2"/>
      <c r="C895" s="2"/>
      <c r="D895" s="2"/>
      <c r="E895" s="2"/>
      <c r="F895" s="2"/>
    </row>
    <row r="896" spans="1:6" ht="15.75" customHeight="1">
      <c r="A896" s="4"/>
      <c r="B896" s="2"/>
      <c r="C896" s="2"/>
      <c r="D896" s="2"/>
      <c r="E896" s="2"/>
      <c r="F896" s="2"/>
    </row>
    <row r="897" spans="1:6" ht="15.75" customHeight="1">
      <c r="A897" s="4"/>
      <c r="B897" s="2"/>
      <c r="C897" s="2"/>
      <c r="D897" s="2"/>
      <c r="E897" s="2"/>
      <c r="F897" s="2"/>
    </row>
    <row r="898" spans="1:6" ht="15.75" customHeight="1">
      <c r="A898" s="4"/>
      <c r="B898" s="2"/>
      <c r="C898" s="2"/>
      <c r="D898" s="2"/>
      <c r="E898" s="2"/>
      <c r="F898" s="2"/>
    </row>
    <row r="899" spans="1:6" ht="15.75" customHeight="1">
      <c r="A899" s="4"/>
      <c r="B899" s="2"/>
      <c r="C899" s="2"/>
      <c r="D899" s="2"/>
      <c r="E899" s="2"/>
      <c r="F899" s="2"/>
    </row>
    <row r="900" spans="1:6" ht="15.75" customHeight="1">
      <c r="A900" s="4"/>
      <c r="B900" s="2"/>
      <c r="C900" s="2"/>
      <c r="D900" s="2"/>
      <c r="E900" s="2"/>
      <c r="F900" s="2"/>
    </row>
    <row r="901" spans="1:6" ht="15.75" customHeight="1">
      <c r="A901" s="4"/>
      <c r="B901" s="2"/>
      <c r="C901" s="2"/>
      <c r="D901" s="2"/>
      <c r="E901" s="2"/>
      <c r="F901" s="2"/>
    </row>
    <row r="902" spans="1:6" ht="15.75" customHeight="1">
      <c r="A902" s="4"/>
      <c r="B902" s="2"/>
      <c r="C902" s="2"/>
      <c r="D902" s="2"/>
      <c r="E902" s="2"/>
      <c r="F902" s="2"/>
    </row>
    <row r="903" spans="1:6" ht="15.75" customHeight="1">
      <c r="A903" s="4"/>
      <c r="B903" s="2"/>
      <c r="C903" s="2"/>
      <c r="D903" s="2"/>
      <c r="E903" s="2"/>
      <c r="F903" s="2"/>
    </row>
    <row r="904" spans="1:6" ht="15.75" customHeight="1">
      <c r="A904" s="4"/>
      <c r="B904" s="2"/>
      <c r="C904" s="2"/>
      <c r="D904" s="2"/>
      <c r="E904" s="2"/>
      <c r="F904" s="2"/>
    </row>
    <row r="905" spans="1:6" ht="15.75" customHeight="1">
      <c r="A905" s="4"/>
      <c r="B905" s="2"/>
      <c r="C905" s="2"/>
      <c r="D905" s="2"/>
      <c r="E905" s="2"/>
      <c r="F905" s="2"/>
    </row>
    <row r="906" spans="1:6" ht="15.75" customHeight="1">
      <c r="A906" s="4"/>
      <c r="B906" s="2"/>
      <c r="C906" s="2"/>
      <c r="D906" s="2"/>
      <c r="E906" s="2"/>
      <c r="F906" s="2"/>
    </row>
    <row r="907" spans="1:6" ht="15.75" customHeight="1">
      <c r="A907" s="4"/>
      <c r="B907" s="2"/>
      <c r="C907" s="2"/>
      <c r="D907" s="2"/>
      <c r="E907" s="2"/>
      <c r="F907" s="2"/>
    </row>
    <row r="908" spans="1:6" ht="15.75" customHeight="1">
      <c r="A908" s="4"/>
      <c r="B908" s="2"/>
      <c r="C908" s="2"/>
      <c r="D908" s="2"/>
      <c r="E908" s="2"/>
      <c r="F908" s="2"/>
    </row>
    <row r="909" spans="1:6" ht="15.75" customHeight="1">
      <c r="A909" s="4"/>
      <c r="B909" s="2"/>
      <c r="C909" s="2"/>
      <c r="D909" s="2"/>
      <c r="E909" s="2"/>
      <c r="F909" s="2"/>
    </row>
    <row r="910" spans="1:6" ht="15.75" customHeight="1">
      <c r="A910" s="4"/>
      <c r="B910" s="2"/>
      <c r="C910" s="2"/>
      <c r="D910" s="2"/>
      <c r="E910" s="2"/>
      <c r="F910" s="2"/>
    </row>
    <row r="911" spans="1:6" ht="15.75" customHeight="1">
      <c r="A911" s="4"/>
      <c r="B911" s="2"/>
      <c r="C911" s="2"/>
      <c r="D911" s="2"/>
      <c r="E911" s="2"/>
      <c r="F911" s="2"/>
    </row>
    <row r="912" spans="1:6" ht="15.75" customHeight="1">
      <c r="A912" s="4"/>
      <c r="B912" s="2"/>
      <c r="C912" s="2"/>
      <c r="D912" s="2"/>
      <c r="E912" s="2"/>
      <c r="F912" s="2"/>
    </row>
    <row r="913" spans="1:6" ht="15.75" customHeight="1">
      <c r="A913" s="4"/>
      <c r="B913" s="2"/>
      <c r="C913" s="2"/>
      <c r="D913" s="2"/>
      <c r="E913" s="2"/>
      <c r="F913" s="2"/>
    </row>
    <row r="914" spans="1:6" ht="15.75" customHeight="1">
      <c r="A914" s="4"/>
      <c r="B914" s="2"/>
      <c r="C914" s="2"/>
      <c r="D914" s="2"/>
      <c r="E914" s="2"/>
      <c r="F914" s="2"/>
    </row>
    <row r="915" spans="1:6" ht="15.75" customHeight="1">
      <c r="A915" s="4"/>
      <c r="B915" s="2"/>
      <c r="C915" s="2"/>
      <c r="D915" s="2"/>
      <c r="E915" s="2"/>
      <c r="F915" s="2"/>
    </row>
    <row r="916" spans="1:6" ht="15.75" customHeight="1">
      <c r="A916" s="4"/>
      <c r="B916" s="2"/>
      <c r="C916" s="2"/>
      <c r="D916" s="2"/>
      <c r="E916" s="2"/>
      <c r="F916" s="2"/>
    </row>
    <row r="917" spans="1:6" ht="15.75" customHeight="1">
      <c r="A917" s="4"/>
      <c r="B917" s="2"/>
      <c r="C917" s="2"/>
      <c r="D917" s="2"/>
      <c r="E917" s="2"/>
      <c r="F917" s="2"/>
    </row>
    <row r="918" spans="1:6" ht="15.75" customHeight="1">
      <c r="A918" s="4"/>
      <c r="B918" s="2"/>
      <c r="C918" s="2"/>
      <c r="D918" s="2"/>
      <c r="E918" s="2"/>
      <c r="F918" s="2"/>
    </row>
    <row r="919" spans="1:6" ht="15.75" customHeight="1">
      <c r="A919" s="4"/>
      <c r="B919" s="2"/>
      <c r="C919" s="2"/>
      <c r="D919" s="2"/>
      <c r="E919" s="2"/>
      <c r="F919" s="2"/>
    </row>
    <row r="920" spans="1:6" ht="15.75" customHeight="1">
      <c r="A920" s="4"/>
      <c r="B920" s="2"/>
      <c r="C920" s="2"/>
      <c r="D920" s="2"/>
      <c r="E920" s="2"/>
      <c r="F920" s="2"/>
    </row>
    <row r="921" spans="1:6" ht="15.75" customHeight="1">
      <c r="A921" s="4"/>
      <c r="B921" s="2"/>
      <c r="C921" s="2"/>
      <c r="D921" s="2"/>
      <c r="E921" s="2"/>
      <c r="F921" s="2"/>
    </row>
    <row r="922" spans="1:6" ht="15.75" customHeight="1">
      <c r="A922" s="4"/>
      <c r="B922" s="2"/>
      <c r="C922" s="2"/>
      <c r="D922" s="2"/>
      <c r="E922" s="2"/>
      <c r="F922" s="2"/>
    </row>
    <row r="923" spans="1:6" ht="15.75" customHeight="1">
      <c r="A923" s="4"/>
      <c r="B923" s="2"/>
      <c r="C923" s="2"/>
      <c r="D923" s="2"/>
      <c r="E923" s="2"/>
      <c r="F923" s="2"/>
    </row>
    <row r="924" spans="1:6" ht="15.75" customHeight="1">
      <c r="A924" s="4"/>
      <c r="B924" s="2"/>
      <c r="C924" s="2"/>
      <c r="D924" s="2"/>
      <c r="E924" s="2"/>
      <c r="F924" s="2"/>
    </row>
    <row r="925" spans="1:6" ht="15.75" customHeight="1">
      <c r="A925" s="4"/>
      <c r="B925" s="2"/>
      <c r="C925" s="2"/>
      <c r="D925" s="2"/>
      <c r="E925" s="2"/>
      <c r="F925" s="2"/>
    </row>
    <row r="926" spans="1:6" ht="15.75" customHeight="1">
      <c r="A926" s="4"/>
      <c r="B926" s="2"/>
      <c r="C926" s="2"/>
      <c r="D926" s="2"/>
      <c r="E926" s="2"/>
      <c r="F926" s="2"/>
    </row>
    <row r="927" spans="1:6" ht="15.75" customHeight="1">
      <c r="A927" s="4"/>
      <c r="B927" s="2"/>
      <c r="C927" s="2"/>
      <c r="D927" s="2"/>
      <c r="E927" s="2"/>
      <c r="F927" s="2"/>
    </row>
    <row r="928" spans="1:6" ht="15.75" customHeight="1">
      <c r="A928" s="4"/>
      <c r="B928" s="2"/>
      <c r="C928" s="2"/>
      <c r="D928" s="2"/>
      <c r="E928" s="2"/>
      <c r="F928" s="2"/>
    </row>
    <row r="929" spans="1:6" ht="15.75" customHeight="1">
      <c r="A929" s="4"/>
      <c r="B929" s="2"/>
      <c r="C929" s="2"/>
      <c r="D929" s="2"/>
      <c r="E929" s="2"/>
      <c r="F929" s="2"/>
    </row>
    <row r="930" spans="1:6" ht="15.75" customHeight="1">
      <c r="A930" s="4"/>
      <c r="B930" s="2"/>
      <c r="C930" s="2"/>
      <c r="D930" s="2"/>
      <c r="E930" s="2"/>
      <c r="F930" s="2"/>
    </row>
    <row r="931" spans="1:6" ht="15.75" customHeight="1">
      <c r="A931" s="4"/>
      <c r="B931" s="2"/>
      <c r="C931" s="2"/>
      <c r="D931" s="2"/>
      <c r="E931" s="2"/>
      <c r="F931" s="2"/>
    </row>
    <row r="932" spans="1:6" ht="15.75" customHeight="1">
      <c r="A932" s="4"/>
      <c r="B932" s="2"/>
      <c r="C932" s="2"/>
      <c r="D932" s="2"/>
      <c r="E932" s="2"/>
      <c r="F932" s="2"/>
    </row>
    <row r="933" spans="1:6" ht="15.75" customHeight="1">
      <c r="A933" s="4"/>
      <c r="B933" s="2"/>
      <c r="C933" s="2"/>
      <c r="D933" s="2"/>
      <c r="E933" s="2"/>
      <c r="F933" s="2"/>
    </row>
    <row r="934" spans="1:6" ht="15.75" customHeight="1">
      <c r="A934" s="4"/>
      <c r="B934" s="2"/>
      <c r="C934" s="2"/>
      <c r="D934" s="2"/>
      <c r="E934" s="2"/>
      <c r="F934" s="2"/>
    </row>
    <row r="935" spans="1:6" ht="15.75" customHeight="1">
      <c r="A935" s="4"/>
      <c r="B935" s="2"/>
      <c r="C935" s="2"/>
      <c r="D935" s="2"/>
      <c r="E935" s="2"/>
      <c r="F935" s="2"/>
    </row>
    <row r="936" spans="1:6" ht="15.75" customHeight="1">
      <c r="A936" s="4"/>
      <c r="B936" s="2"/>
      <c r="C936" s="2"/>
      <c r="D936" s="2"/>
      <c r="E936" s="2"/>
      <c r="F936" s="2"/>
    </row>
    <row r="937" spans="1:6" ht="15.75" customHeight="1">
      <c r="A937" s="4"/>
      <c r="B937" s="2"/>
      <c r="C937" s="2"/>
      <c r="D937" s="2"/>
      <c r="E937" s="2"/>
      <c r="F937" s="2"/>
    </row>
    <row r="938" spans="1:6" ht="15.75" customHeight="1">
      <c r="A938" s="4"/>
      <c r="B938" s="2"/>
      <c r="C938" s="2"/>
      <c r="D938" s="2"/>
      <c r="E938" s="2"/>
      <c r="F938" s="2"/>
    </row>
    <row r="939" spans="1:6" ht="15.75" customHeight="1">
      <c r="A939" s="4"/>
      <c r="B939" s="2"/>
      <c r="C939" s="2"/>
      <c r="D939" s="2"/>
      <c r="E939" s="2"/>
      <c r="F939" s="2"/>
    </row>
    <row r="940" spans="1:6" ht="15.75" customHeight="1">
      <c r="A940" s="4"/>
      <c r="B940" s="2"/>
      <c r="C940" s="2"/>
      <c r="D940" s="2"/>
      <c r="E940" s="2"/>
      <c r="F940" s="2"/>
    </row>
    <row r="941" spans="1:6" ht="15.75" customHeight="1">
      <c r="A941" s="4"/>
      <c r="B941" s="2"/>
      <c r="C941" s="2"/>
      <c r="D941" s="2"/>
      <c r="E941" s="2"/>
      <c r="F941" s="2"/>
    </row>
    <row r="942" spans="1:6" ht="15.75" customHeight="1">
      <c r="A942" s="4"/>
      <c r="B942" s="2"/>
      <c r="C942" s="2"/>
      <c r="D942" s="2"/>
      <c r="E942" s="2"/>
      <c r="F942" s="2"/>
    </row>
    <row r="943" spans="1:6" ht="15.75" customHeight="1">
      <c r="A943" s="4"/>
      <c r="B943" s="2"/>
      <c r="C943" s="2"/>
      <c r="D943" s="2"/>
      <c r="E943" s="2"/>
      <c r="F943" s="2"/>
    </row>
    <row r="944" spans="1:6" ht="15.75" customHeight="1">
      <c r="A944" s="4"/>
      <c r="B944" s="2"/>
      <c r="C944" s="2"/>
      <c r="D944" s="2"/>
      <c r="E944" s="2"/>
      <c r="F944" s="2"/>
    </row>
    <row r="945" spans="1:6" ht="15.75" customHeight="1">
      <c r="A945" s="4"/>
      <c r="B945" s="2"/>
      <c r="C945" s="2"/>
      <c r="D945" s="2"/>
      <c r="E945" s="2"/>
      <c r="F945" s="2"/>
    </row>
    <row r="946" spans="1:6" ht="15.75" customHeight="1">
      <c r="A946" s="4"/>
      <c r="B946" s="2"/>
      <c r="C946" s="2"/>
      <c r="D946" s="2"/>
      <c r="E946" s="2"/>
      <c r="F946" s="2"/>
    </row>
    <row r="947" spans="1:6" ht="15.75" customHeight="1">
      <c r="A947" s="4"/>
      <c r="B947" s="2"/>
      <c r="C947" s="2"/>
      <c r="D947" s="2"/>
      <c r="E947" s="2"/>
      <c r="F947" s="2"/>
    </row>
    <row r="948" spans="1:6" ht="15.75" customHeight="1">
      <c r="A948" s="4"/>
      <c r="B948" s="2"/>
      <c r="C948" s="2"/>
      <c r="D948" s="2"/>
      <c r="E948" s="2"/>
      <c r="F948" s="2"/>
    </row>
    <row r="949" spans="1:6" ht="15.75" customHeight="1">
      <c r="A949" s="4"/>
      <c r="B949" s="2"/>
      <c r="C949" s="2"/>
      <c r="D949" s="2"/>
      <c r="E949" s="2"/>
      <c r="F949" s="2"/>
    </row>
    <row r="950" spans="1:6" ht="15.75" customHeight="1">
      <c r="A950" s="4"/>
      <c r="B950" s="2"/>
      <c r="C950" s="2"/>
      <c r="D950" s="2"/>
      <c r="E950" s="2"/>
      <c r="F950" s="2"/>
    </row>
    <row r="951" spans="1:6" ht="15.75" customHeight="1">
      <c r="A951" s="4"/>
      <c r="B951" s="2"/>
      <c r="C951" s="2"/>
      <c r="D951" s="2"/>
      <c r="E951" s="2"/>
      <c r="F951" s="2"/>
    </row>
    <row r="952" spans="1:6" ht="15.75" customHeight="1">
      <c r="A952" s="4"/>
      <c r="B952" s="2"/>
      <c r="C952" s="2"/>
      <c r="D952" s="2"/>
      <c r="E952" s="2"/>
      <c r="F952" s="2"/>
    </row>
    <row r="953" spans="1:6" ht="15.75" customHeight="1">
      <c r="A953" s="4"/>
      <c r="B953" s="2"/>
      <c r="C953" s="2"/>
      <c r="D953" s="2"/>
      <c r="E953" s="2"/>
      <c r="F953" s="2"/>
    </row>
    <row r="954" spans="1:6" ht="15.75" customHeight="1">
      <c r="A954" s="4"/>
      <c r="B954" s="2"/>
      <c r="C954" s="2"/>
      <c r="D954" s="2"/>
      <c r="E954" s="2"/>
      <c r="F954" s="2"/>
    </row>
    <row r="955" spans="1:6" ht="15.75" customHeight="1">
      <c r="A955" s="4"/>
      <c r="B955" s="2"/>
      <c r="C955" s="2"/>
      <c r="D955" s="2"/>
      <c r="E955" s="2"/>
      <c r="F955" s="2"/>
    </row>
    <row r="956" spans="1:6" ht="15.75" customHeight="1">
      <c r="A956" s="4"/>
      <c r="B956" s="2"/>
      <c r="C956" s="2"/>
      <c r="D956" s="2"/>
      <c r="E956" s="2"/>
      <c r="F956" s="2"/>
    </row>
    <row r="957" spans="1:6" ht="15.75" customHeight="1">
      <c r="A957" s="4"/>
      <c r="B957" s="2"/>
      <c r="C957" s="2"/>
      <c r="D957" s="2"/>
      <c r="E957" s="2"/>
      <c r="F957" s="2"/>
    </row>
    <row r="958" spans="1:6" ht="15.75" customHeight="1">
      <c r="A958" s="4"/>
      <c r="B958" s="2"/>
      <c r="C958" s="2"/>
      <c r="D958" s="2"/>
      <c r="E958" s="2"/>
      <c r="F958" s="2"/>
    </row>
    <row r="959" spans="1:6" ht="15.75" customHeight="1">
      <c r="A959" s="4"/>
      <c r="B959" s="2"/>
      <c r="C959" s="2"/>
      <c r="D959" s="2"/>
      <c r="E959" s="2"/>
      <c r="F959" s="2"/>
    </row>
    <row r="960" spans="1:6" ht="15.75" customHeight="1">
      <c r="A960" s="4"/>
      <c r="B960" s="2"/>
      <c r="C960" s="2"/>
      <c r="D960" s="2"/>
      <c r="E960" s="2"/>
      <c r="F960" s="2"/>
    </row>
    <row r="961" spans="1:6" ht="15.75" customHeight="1">
      <c r="A961" s="4"/>
      <c r="B961" s="2"/>
      <c r="C961" s="2"/>
      <c r="D961" s="2"/>
      <c r="E961" s="2"/>
      <c r="F961" s="2"/>
    </row>
    <row r="962" spans="1:6" ht="15.75" customHeight="1">
      <c r="A962" s="4"/>
      <c r="B962" s="2"/>
      <c r="C962" s="2"/>
      <c r="D962" s="2"/>
      <c r="E962" s="2"/>
      <c r="F962" s="2"/>
    </row>
    <row r="963" spans="1:6" ht="15.75" customHeight="1">
      <c r="A963" s="4"/>
      <c r="B963" s="2"/>
      <c r="C963" s="2"/>
      <c r="D963" s="2"/>
      <c r="E963" s="2"/>
      <c r="F963" s="2"/>
    </row>
    <row r="964" spans="1:6" ht="15.75" customHeight="1">
      <c r="A964" s="4"/>
      <c r="B964" s="2"/>
      <c r="C964" s="2"/>
      <c r="D964" s="2"/>
      <c r="E964" s="2"/>
      <c r="F964" s="2"/>
    </row>
    <row r="965" spans="1:6" ht="15.75" customHeight="1">
      <c r="A965" s="4"/>
      <c r="B965" s="2"/>
      <c r="C965" s="2"/>
      <c r="D965" s="2"/>
      <c r="E965" s="2"/>
      <c r="F965" s="2"/>
    </row>
    <row r="966" spans="1:6" ht="15.75" customHeight="1">
      <c r="A966" s="4"/>
      <c r="B966" s="2"/>
      <c r="C966" s="2"/>
      <c r="D966" s="2"/>
      <c r="E966" s="2"/>
      <c r="F966" s="2"/>
    </row>
    <row r="967" spans="1:6" ht="15.75" customHeight="1">
      <c r="A967" s="4"/>
      <c r="B967" s="2"/>
      <c r="C967" s="2"/>
      <c r="D967" s="2"/>
      <c r="E967" s="2"/>
      <c r="F967" s="2"/>
    </row>
    <row r="968" spans="1:6" ht="15.75" customHeight="1">
      <c r="A968" s="4"/>
      <c r="B968" s="2"/>
      <c r="C968" s="2"/>
      <c r="D968" s="2"/>
      <c r="E968" s="2"/>
      <c r="F968" s="2"/>
    </row>
    <row r="969" spans="1:6" ht="15.75" customHeight="1">
      <c r="A969" s="4"/>
      <c r="B969" s="2"/>
      <c r="C969" s="2"/>
      <c r="D969" s="2"/>
      <c r="E969" s="2"/>
      <c r="F969" s="2"/>
    </row>
    <row r="970" spans="1:6" ht="15.75" customHeight="1">
      <c r="A970" s="4"/>
      <c r="B970" s="2"/>
      <c r="C970" s="2"/>
      <c r="D970" s="2"/>
      <c r="E970" s="2"/>
      <c r="F970" s="2"/>
    </row>
    <row r="971" spans="1:6" ht="15.75" customHeight="1">
      <c r="A971" s="4"/>
      <c r="B971" s="2"/>
      <c r="C971" s="2"/>
      <c r="D971" s="2"/>
      <c r="E971" s="2"/>
      <c r="F971" s="2"/>
    </row>
    <row r="972" spans="1:6" ht="15.75" customHeight="1">
      <c r="A972" s="4"/>
      <c r="B972" s="2"/>
      <c r="C972" s="2"/>
      <c r="D972" s="2"/>
      <c r="E972" s="2"/>
      <c r="F972" s="2"/>
    </row>
    <row r="973" spans="1:6" ht="15.75" customHeight="1">
      <c r="A973" s="4"/>
      <c r="B973" s="2"/>
      <c r="C973" s="2"/>
      <c r="D973" s="2"/>
      <c r="E973" s="2"/>
      <c r="F973" s="2"/>
    </row>
    <row r="974" spans="1:6" ht="15.75" customHeight="1">
      <c r="A974" s="4"/>
      <c r="B974" s="2"/>
      <c r="C974" s="2"/>
      <c r="D974" s="2"/>
      <c r="E974" s="2"/>
      <c r="F974" s="2"/>
    </row>
    <row r="975" spans="1:6" ht="15.75" customHeight="1">
      <c r="A975" s="4"/>
      <c r="B975" s="2"/>
      <c r="C975" s="2"/>
      <c r="D975" s="2"/>
      <c r="E975" s="2"/>
      <c r="F975" s="2"/>
    </row>
    <row r="976" spans="1:6" ht="15.75" customHeight="1">
      <c r="A976" s="4"/>
      <c r="B976" s="2"/>
      <c r="C976" s="2"/>
      <c r="D976" s="2"/>
      <c r="E976" s="2"/>
      <c r="F976" s="2"/>
    </row>
    <row r="977" spans="1:6" ht="15.75" customHeight="1">
      <c r="A977" s="4"/>
      <c r="B977" s="2"/>
      <c r="C977" s="2"/>
      <c r="D977" s="2"/>
      <c r="E977" s="2"/>
      <c r="F977" s="2"/>
    </row>
    <row r="978" spans="1:6" ht="15.75" customHeight="1">
      <c r="A978" s="4"/>
      <c r="B978" s="2"/>
      <c r="C978" s="2"/>
      <c r="D978" s="2"/>
      <c r="E978" s="2"/>
      <c r="F978" s="2"/>
    </row>
    <row r="979" spans="1:6" ht="15.75" customHeight="1">
      <c r="A979" s="4"/>
      <c r="B979" s="2"/>
      <c r="C979" s="2"/>
      <c r="D979" s="2"/>
      <c r="E979" s="2"/>
      <c r="F979" s="2"/>
    </row>
    <row r="980" spans="1:6" ht="15.75" customHeight="1">
      <c r="A980" s="4"/>
      <c r="B980" s="2"/>
      <c r="C980" s="2"/>
      <c r="D980" s="2"/>
      <c r="E980" s="2"/>
      <c r="F980" s="2"/>
    </row>
    <row r="981" spans="1:6" ht="15.75" customHeight="1">
      <c r="A981" s="4"/>
      <c r="B981" s="2"/>
      <c r="C981" s="2"/>
      <c r="D981" s="2"/>
      <c r="E981" s="2"/>
      <c r="F981" s="2"/>
    </row>
    <row r="982" spans="1:6" ht="15.75" customHeight="1">
      <c r="A982" s="4"/>
      <c r="B982" s="2"/>
      <c r="C982" s="2"/>
      <c r="D982" s="2"/>
      <c r="E982" s="2"/>
      <c r="F982" s="2"/>
    </row>
    <row r="983" spans="1:6" ht="15.75" customHeight="1">
      <c r="A983" s="4"/>
      <c r="B983" s="2"/>
      <c r="C983" s="2"/>
      <c r="D983" s="2"/>
      <c r="E983" s="2"/>
      <c r="F983" s="2"/>
    </row>
    <row r="984" spans="1:6" ht="15.75" customHeight="1">
      <c r="A984" s="4"/>
      <c r="B984" s="2"/>
      <c r="C984" s="2"/>
      <c r="D984" s="2"/>
      <c r="E984" s="2"/>
      <c r="F984" s="2"/>
    </row>
    <row r="985" spans="1:6" ht="15.75" customHeight="1">
      <c r="A985" s="4"/>
      <c r="B985" s="2"/>
      <c r="C985" s="2"/>
      <c r="D985" s="2"/>
      <c r="E985" s="2"/>
      <c r="F985" s="2"/>
    </row>
    <row r="986" spans="1:6" ht="15.75" customHeight="1">
      <c r="A986" s="4"/>
      <c r="B986" s="2"/>
      <c r="C986" s="2"/>
      <c r="D986" s="2"/>
      <c r="E986" s="2"/>
      <c r="F986" s="2"/>
    </row>
    <row r="987" spans="1:6" ht="15.75" customHeight="1">
      <c r="A987" s="4"/>
      <c r="B987" s="2"/>
      <c r="C987" s="2"/>
      <c r="D987" s="2"/>
      <c r="E987" s="2"/>
      <c r="F987" s="2"/>
    </row>
    <row r="988" spans="1:6" ht="15.75" customHeight="1">
      <c r="A988" s="4"/>
      <c r="B988" s="2"/>
      <c r="C988" s="2"/>
      <c r="D988" s="2"/>
      <c r="E988" s="2"/>
      <c r="F988" s="2"/>
    </row>
    <row r="989" spans="1:6" ht="15.75" customHeight="1">
      <c r="A989" s="4"/>
      <c r="B989" s="2"/>
      <c r="C989" s="2"/>
      <c r="D989" s="2"/>
      <c r="E989" s="2"/>
      <c r="F989" s="2"/>
    </row>
    <row r="990" spans="1:6" ht="15.75" customHeight="1">
      <c r="A990" s="4"/>
      <c r="B990" s="2"/>
      <c r="C990" s="2"/>
      <c r="D990" s="2"/>
      <c r="E990" s="2"/>
      <c r="F990" s="2"/>
    </row>
    <row r="991" spans="1:6" ht="15.75" customHeight="1">
      <c r="A991" s="4"/>
      <c r="B991" s="2"/>
      <c r="C991" s="2"/>
      <c r="D991" s="2"/>
      <c r="E991" s="2"/>
      <c r="F991" s="2"/>
    </row>
    <row r="992" spans="1:6" ht="15.75" customHeight="1">
      <c r="A992" s="4"/>
      <c r="B992" s="2"/>
      <c r="C992" s="2"/>
      <c r="D992" s="2"/>
      <c r="E992" s="2"/>
      <c r="F992" s="2"/>
    </row>
    <row r="993" spans="1:6" ht="15.75" customHeight="1">
      <c r="A993" s="4"/>
      <c r="B993" s="2"/>
      <c r="C993" s="2"/>
      <c r="D993" s="2"/>
      <c r="E993" s="2"/>
      <c r="F993" s="2"/>
    </row>
    <row r="994" spans="1:6" ht="15.75" customHeight="1">
      <c r="A994" s="4"/>
      <c r="B994" s="2"/>
      <c r="C994" s="2"/>
      <c r="D994" s="2"/>
      <c r="E994" s="2"/>
      <c r="F994" s="2"/>
    </row>
    <row r="995" spans="1:6" ht="15.75" customHeight="1">
      <c r="A995" s="4"/>
      <c r="B995" s="2"/>
      <c r="C995" s="2"/>
      <c r="D995" s="2"/>
      <c r="E995" s="2"/>
      <c r="F995" s="2"/>
    </row>
    <row r="996" spans="1:6" ht="15.75" customHeight="1">
      <c r="A996" s="4"/>
      <c r="B996" s="2"/>
      <c r="C996" s="2"/>
      <c r="D996" s="2"/>
      <c r="E996" s="2"/>
      <c r="F996" s="2"/>
    </row>
    <row r="997" spans="1:6" ht="15.75" customHeight="1">
      <c r="A997" s="4"/>
      <c r="B997" s="2"/>
      <c r="C997" s="2"/>
      <c r="D997" s="2"/>
      <c r="E997" s="2"/>
      <c r="F997" s="2"/>
    </row>
    <row r="998" spans="1:6" ht="15.75" customHeight="1">
      <c r="A998" s="4"/>
      <c r="B998" s="2"/>
      <c r="C998" s="2"/>
      <c r="D998" s="2"/>
      <c r="E998" s="2"/>
      <c r="F998" s="2"/>
    </row>
    <row r="999" spans="1:6" ht="15.75" customHeight="1">
      <c r="A999" s="4"/>
      <c r="B999" s="2"/>
      <c r="C999" s="2"/>
      <c r="D999" s="2"/>
      <c r="E999" s="2"/>
      <c r="F999" s="2"/>
    </row>
    <row r="1000" spans="1:6" ht="15.75" customHeight="1">
      <c r="A1000" s="4"/>
      <c r="B1000" s="2"/>
      <c r="C1000" s="2"/>
      <c r="D1000" s="2"/>
      <c r="E1000" s="2"/>
      <c r="F1000" s="2"/>
    </row>
    <row r="1001" spans="1:6" ht="15.75" customHeight="1">
      <c r="A1001" s="4"/>
      <c r="B1001" s="2"/>
      <c r="C1001" s="2"/>
      <c r="D1001" s="2"/>
      <c r="E1001" s="2"/>
      <c r="F1001" s="2"/>
    </row>
    <row r="1002" spans="1:6" ht="15.75" customHeight="1">
      <c r="A1002" s="4"/>
      <c r="B1002" s="2"/>
      <c r="C1002" s="2"/>
      <c r="D1002" s="2"/>
      <c r="E1002" s="2"/>
      <c r="F1002" s="2"/>
    </row>
    <row r="1003" spans="1:6" ht="15.75" customHeight="1">
      <c r="A1003" s="4"/>
      <c r="B1003" s="2"/>
      <c r="C1003" s="2"/>
      <c r="D1003" s="2"/>
      <c r="E1003" s="2"/>
      <c r="F1003" s="2"/>
    </row>
    <row r="1004" spans="1:6" ht="15.75" customHeight="1">
      <c r="A1004" s="4"/>
      <c r="B1004" s="2"/>
      <c r="C1004" s="2"/>
      <c r="D1004" s="2"/>
      <c r="E1004" s="2"/>
      <c r="F1004" s="2"/>
    </row>
    <row r="1005" spans="1:6" ht="15.75" customHeight="1">
      <c r="A1005" s="61"/>
      <c r="B1005" s="2"/>
      <c r="C1005" s="2"/>
      <c r="D1005" s="2"/>
      <c r="E1005" s="2"/>
      <c r="F1005" s="2"/>
    </row>
  </sheetData>
  <mergeCells count="8">
    <mergeCell ref="B7:F7"/>
    <mergeCell ref="E26:F26"/>
    <mergeCell ref="B24:F24"/>
    <mergeCell ref="E12:F12"/>
    <mergeCell ref="E13:F15"/>
    <mergeCell ref="E17:F17"/>
    <mergeCell ref="E18:F18"/>
    <mergeCell ref="B20:F23"/>
  </mergeCells>
  <hyperlinks>
    <hyperlink ref="F3" r:id="rId1"/>
    <hyperlink ref="F4" r:id="rId2"/>
    <hyperlink ref="B9" r:id="rId3"/>
    <hyperlink ref="B10" r:id="rId4"/>
    <hyperlink ref="B14" location="'Декоративные кустарники,деревья'!R1C1" display="Декоративные кустарники, деревья"/>
    <hyperlink ref="B15" location="'Плодовые, ягод., овощ., пряные'!R1C1" display="Плодовые, ягодные, пряные"/>
    <hyperlink ref="B16" location="'Саженцы роз'!R1C1" display="Саженцы роз"/>
    <hyperlink ref="B17" location="'Многолетние растения'!R1C1" display="Многолетние, стелющиеся, злаковые"/>
    <hyperlink ref="B18" location="Хвойные!A1" display="Хвойные"/>
    <hyperlink ref="B13" location="'Рассада цветов'!R1C1" display="Рассада цветов"/>
  </hyperlinks>
  <pageMargins left="0.70866141732283472" right="0.70866141732283472" top="0.74803149606299213" bottom="0.74803149606299213" header="0" footer="0"/>
  <pageSetup paperSize="9" scale="91" orientation="portrait" r:id="rId5"/>
  <headerFooter>
    <oddFooter>Страница &amp;P</oddFooter>
  </headerFooter>
  <rowBreaks count="1" manualBreakCount="1">
    <brk id="56" max="7" man="1"/>
  </rowBreak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C446"/>
  <sheetViews>
    <sheetView topLeftCell="A4" zoomScale="70" zoomScaleNormal="70" zoomScaleSheetLayoutView="100" workbookViewId="0">
      <selection activeCell="B7" sqref="B7:G7"/>
    </sheetView>
  </sheetViews>
  <sheetFormatPr defaultColWidth="11.19921875" defaultRowHeight="15" customHeight="1"/>
  <cols>
    <col min="1" max="1" width="2" customWidth="1"/>
    <col min="2" max="2" width="17.69921875" customWidth="1"/>
    <col min="3" max="3" width="32.19921875" customWidth="1"/>
    <col min="4" max="4" width="10.5" customWidth="1"/>
    <col min="5" max="5" width="7.3984375" customWidth="1"/>
    <col min="6" max="6" width="7.69921875" customWidth="1"/>
    <col min="7" max="7" width="7.5" customWidth="1"/>
    <col min="8" max="16" width="8.3984375" style="293" customWidth="1"/>
    <col min="17" max="29" width="11.19921875" style="293"/>
  </cols>
  <sheetData>
    <row r="1" spans="1:16" ht="15.75" customHeight="1">
      <c r="A1" s="1"/>
      <c r="B1" s="2"/>
      <c r="C1" s="2"/>
      <c r="D1" s="2"/>
      <c r="E1" s="2"/>
      <c r="F1" s="3"/>
      <c r="G1" s="2"/>
      <c r="H1" s="2"/>
      <c r="I1" s="2"/>
      <c r="J1" s="2"/>
      <c r="K1" s="180"/>
      <c r="L1" s="180"/>
      <c r="M1" s="180"/>
      <c r="N1" s="180"/>
      <c r="O1" s="180"/>
      <c r="P1" s="180"/>
    </row>
    <row r="2" spans="1:16" ht="15.75" customHeight="1">
      <c r="A2" s="4"/>
      <c r="B2" s="2"/>
      <c r="C2" s="2"/>
      <c r="D2" s="2"/>
      <c r="E2" s="3"/>
      <c r="F2" s="2"/>
      <c r="G2" s="5" t="s">
        <v>0</v>
      </c>
      <c r="H2" s="2"/>
      <c r="I2" s="2"/>
      <c r="J2" s="2"/>
      <c r="K2" s="180"/>
      <c r="L2" s="180"/>
      <c r="M2" s="180"/>
      <c r="N2" s="180"/>
      <c r="O2" s="180"/>
      <c r="P2" s="180"/>
    </row>
    <row r="3" spans="1:16" ht="15.75" customHeight="1">
      <c r="A3" s="4"/>
      <c r="B3" s="2"/>
      <c r="C3" s="2"/>
      <c r="D3" s="2"/>
      <c r="E3" s="3"/>
      <c r="F3" s="2"/>
      <c r="G3" s="6" t="s">
        <v>1</v>
      </c>
      <c r="H3" s="2"/>
      <c r="I3" s="2"/>
      <c r="J3" s="2"/>
      <c r="K3" s="180"/>
      <c r="L3" s="180"/>
      <c r="M3" s="180"/>
      <c r="N3" s="180"/>
      <c r="O3" s="180"/>
      <c r="P3" s="180"/>
    </row>
    <row r="4" spans="1:16" ht="15.75" customHeight="1">
      <c r="A4" s="4"/>
      <c r="B4" s="2"/>
      <c r="C4" s="2"/>
      <c r="D4" s="2"/>
      <c r="E4" s="3"/>
      <c r="F4" s="2"/>
      <c r="G4" s="6" t="s">
        <v>2</v>
      </c>
      <c r="H4" s="2"/>
      <c r="I4" s="2"/>
      <c r="J4" s="2"/>
      <c r="K4" s="180"/>
      <c r="L4" s="180"/>
      <c r="M4" s="180"/>
      <c r="N4" s="180"/>
      <c r="O4" s="180"/>
      <c r="P4" s="180"/>
    </row>
    <row r="5" spans="1:16" ht="15.75" customHeight="1" thickBot="1">
      <c r="A5" s="4"/>
      <c r="B5" s="7"/>
      <c r="C5" s="7"/>
      <c r="D5" s="7"/>
      <c r="E5" s="7"/>
      <c r="F5" s="8"/>
      <c r="G5" s="7"/>
      <c r="H5" s="2"/>
      <c r="I5" s="2"/>
      <c r="J5" s="2"/>
      <c r="K5" s="180"/>
      <c r="L5" s="180"/>
      <c r="M5" s="180"/>
      <c r="N5" s="180"/>
      <c r="O5" s="180"/>
      <c r="P5" s="180"/>
    </row>
    <row r="6" spans="1:16" ht="11.25" customHeight="1" thickTop="1">
      <c r="A6" s="210"/>
      <c r="B6" s="211"/>
      <c r="C6" s="211"/>
      <c r="D6" s="101"/>
      <c r="E6" s="3"/>
      <c r="F6" s="3"/>
      <c r="G6" s="2"/>
      <c r="H6" s="2"/>
      <c r="I6" s="2"/>
      <c r="J6" s="2"/>
      <c r="K6" s="180"/>
      <c r="L6" s="180"/>
      <c r="M6" s="180"/>
      <c r="N6" s="180"/>
      <c r="O6" s="180"/>
      <c r="P6" s="180"/>
    </row>
    <row r="7" spans="1:16" ht="100.8" customHeight="1">
      <c r="A7" s="212"/>
      <c r="B7" s="443" t="s">
        <v>657</v>
      </c>
      <c r="C7" s="400"/>
      <c r="D7" s="400"/>
      <c r="E7" s="400"/>
      <c r="F7" s="400"/>
      <c r="G7" s="401"/>
      <c r="H7" s="2"/>
      <c r="I7" s="2"/>
      <c r="J7" s="2"/>
      <c r="K7" s="180"/>
      <c r="L7" s="180"/>
      <c r="M7" s="180"/>
      <c r="N7" s="180"/>
      <c r="O7" s="180"/>
      <c r="P7" s="180"/>
    </row>
    <row r="8" spans="1:16" ht="9" customHeight="1">
      <c r="A8" s="4"/>
      <c r="B8" s="10"/>
      <c r="C8" s="213"/>
      <c r="D8" s="101"/>
      <c r="E8" s="3"/>
      <c r="F8" s="3"/>
      <c r="G8" s="2"/>
      <c r="H8" s="2"/>
      <c r="I8" s="2"/>
      <c r="J8" s="2"/>
      <c r="K8" s="180"/>
      <c r="L8" s="180"/>
      <c r="M8" s="180"/>
      <c r="N8" s="180"/>
      <c r="O8" s="180"/>
      <c r="P8" s="180"/>
    </row>
    <row r="9" spans="1:16" ht="15.75" customHeight="1">
      <c r="A9" s="214"/>
      <c r="B9" s="215" t="s">
        <v>444</v>
      </c>
      <c r="C9" s="15"/>
      <c r="D9" s="216"/>
      <c r="E9" s="3"/>
      <c r="F9" s="3"/>
      <c r="G9" s="2"/>
      <c r="H9" s="2"/>
      <c r="I9" s="2"/>
      <c r="J9" s="2"/>
      <c r="K9" s="180"/>
      <c r="L9" s="180"/>
      <c r="M9" s="180"/>
      <c r="N9" s="180"/>
      <c r="O9" s="180"/>
      <c r="P9" s="180"/>
    </row>
    <row r="10" spans="1:16" ht="15.75" customHeight="1">
      <c r="A10" s="214"/>
      <c r="B10" s="215" t="s">
        <v>445</v>
      </c>
      <c r="C10" s="15"/>
      <c r="D10" s="216"/>
      <c r="E10" s="3"/>
      <c r="F10" s="3"/>
      <c r="G10" s="2"/>
      <c r="H10" s="2"/>
      <c r="I10" s="2"/>
      <c r="J10" s="2"/>
      <c r="K10" s="180"/>
      <c r="L10" s="180"/>
      <c r="M10" s="180"/>
      <c r="N10" s="180"/>
      <c r="O10" s="180"/>
      <c r="P10" s="180"/>
    </row>
    <row r="11" spans="1:16" ht="15.75" customHeight="1">
      <c r="A11" s="214"/>
      <c r="B11" s="215" t="s">
        <v>4</v>
      </c>
      <c r="C11" s="15"/>
      <c r="D11" s="216"/>
      <c r="E11" s="3"/>
      <c r="F11" s="3"/>
      <c r="G11" s="2"/>
      <c r="H11" s="2"/>
      <c r="I11" s="2"/>
      <c r="J11" s="2"/>
      <c r="K11" s="180"/>
      <c r="L11" s="180"/>
      <c r="M11" s="180"/>
      <c r="N11" s="180"/>
      <c r="O11" s="180"/>
      <c r="P11" s="180"/>
    </row>
    <row r="12" spans="1:16" ht="15.75" customHeight="1">
      <c r="A12" s="4"/>
      <c r="B12" s="32"/>
      <c r="D12" s="101"/>
      <c r="E12" s="3"/>
      <c r="F12" s="3"/>
      <c r="G12" s="2"/>
      <c r="H12" s="16"/>
      <c r="I12" s="2"/>
      <c r="J12" s="2"/>
      <c r="K12" s="180"/>
      <c r="L12" s="180"/>
      <c r="M12" s="180"/>
      <c r="N12" s="180"/>
      <c r="O12" s="180"/>
      <c r="P12" s="180"/>
    </row>
    <row r="13" spans="1:16" ht="15.75" customHeight="1">
      <c r="A13" s="4"/>
      <c r="B13" s="299" t="s">
        <v>5</v>
      </c>
      <c r="C13" s="300"/>
      <c r="D13" s="24"/>
      <c r="E13" s="3"/>
      <c r="F13" s="402" t="s">
        <v>6</v>
      </c>
      <c r="G13" s="403"/>
      <c r="H13" s="16"/>
      <c r="I13" s="2"/>
      <c r="J13" s="2"/>
      <c r="K13" s="180"/>
      <c r="L13" s="180"/>
      <c r="M13" s="180"/>
      <c r="N13" s="180"/>
      <c r="O13" s="180"/>
      <c r="P13" s="180"/>
    </row>
    <row r="14" spans="1:16" ht="15.75" customHeight="1">
      <c r="A14" s="4"/>
      <c r="B14" s="309" t="s">
        <v>88</v>
      </c>
      <c r="C14" s="301"/>
      <c r="D14" s="192"/>
      <c r="E14" s="3"/>
      <c r="F14" s="404">
        <f>G200</f>
        <v>0</v>
      </c>
      <c r="G14" s="405"/>
      <c r="H14" s="16"/>
      <c r="I14" s="2"/>
      <c r="J14" s="2"/>
      <c r="K14" s="180"/>
      <c r="L14" s="180"/>
      <c r="M14" s="180"/>
      <c r="N14" s="180"/>
      <c r="O14" s="180"/>
      <c r="P14" s="180"/>
    </row>
    <row r="15" spans="1:16" ht="15.75" customHeight="1">
      <c r="A15" s="4"/>
      <c r="B15" s="305" t="s">
        <v>8</v>
      </c>
      <c r="C15" s="301"/>
      <c r="D15" s="192"/>
      <c r="E15" s="3"/>
      <c r="F15" s="406"/>
      <c r="G15" s="407"/>
      <c r="H15" s="16"/>
      <c r="I15" s="2"/>
      <c r="J15" s="2"/>
      <c r="K15" s="180"/>
      <c r="L15" s="180"/>
      <c r="M15" s="180"/>
      <c r="N15" s="180"/>
      <c r="O15" s="180"/>
      <c r="P15" s="180"/>
    </row>
    <row r="16" spans="1:16" ht="15.75" customHeight="1">
      <c r="A16" s="4"/>
      <c r="B16" s="305" t="s">
        <v>9</v>
      </c>
      <c r="C16" s="301"/>
      <c r="D16" s="192"/>
      <c r="E16" s="3"/>
      <c r="F16" s="408"/>
      <c r="G16" s="409"/>
      <c r="H16" s="16"/>
      <c r="I16" s="2"/>
      <c r="J16" s="2"/>
      <c r="K16" s="180"/>
      <c r="L16" s="180"/>
      <c r="M16" s="180"/>
      <c r="N16" s="180"/>
      <c r="O16" s="180"/>
      <c r="P16" s="180"/>
    </row>
    <row r="17" spans="1:16" ht="15.75" customHeight="1">
      <c r="A17" s="4"/>
      <c r="B17" s="305" t="s">
        <v>10</v>
      </c>
      <c r="C17" s="301"/>
      <c r="D17" s="192"/>
      <c r="E17" s="3"/>
      <c r="F17" s="29"/>
      <c r="G17" s="29"/>
      <c r="H17" s="16"/>
      <c r="I17" s="2"/>
      <c r="J17" s="2"/>
      <c r="K17" s="180"/>
      <c r="L17" s="180"/>
      <c r="M17" s="180"/>
      <c r="N17" s="180"/>
      <c r="O17" s="180"/>
      <c r="P17" s="180"/>
    </row>
    <row r="18" spans="1:16" ht="15.75" customHeight="1">
      <c r="A18" s="4"/>
      <c r="B18" s="305" t="s">
        <v>11</v>
      </c>
      <c r="C18" s="301"/>
      <c r="D18" s="192"/>
      <c r="E18" s="3"/>
      <c r="F18" s="402" t="s">
        <v>12</v>
      </c>
      <c r="G18" s="403"/>
      <c r="H18" s="16"/>
      <c r="I18" s="2"/>
      <c r="J18" s="2"/>
      <c r="K18" s="180"/>
      <c r="L18" s="180"/>
      <c r="M18" s="180"/>
      <c r="N18" s="180"/>
      <c r="O18" s="180"/>
      <c r="P18" s="180"/>
    </row>
    <row r="19" spans="1:16" ht="15.75" customHeight="1" thickBot="1">
      <c r="A19" s="4"/>
      <c r="B19" s="307" t="s">
        <v>13</v>
      </c>
      <c r="C19" s="302"/>
      <c r="D19" s="31"/>
      <c r="E19" s="191"/>
      <c r="F19" s="436"/>
      <c r="G19" s="405"/>
      <c r="H19" s="16"/>
      <c r="I19" s="2"/>
      <c r="J19" s="2"/>
      <c r="K19" s="180"/>
      <c r="L19" s="180"/>
      <c r="M19" s="180"/>
      <c r="N19" s="180"/>
      <c r="O19" s="180"/>
      <c r="P19" s="180"/>
    </row>
    <row r="20" spans="1:16" ht="15.75" customHeight="1" thickBot="1">
      <c r="A20" s="4"/>
      <c r="B20" s="238"/>
      <c r="C20" s="298"/>
      <c r="D20" s="298"/>
      <c r="E20" s="217"/>
      <c r="F20" s="91"/>
      <c r="G20" s="91"/>
      <c r="H20" s="16"/>
      <c r="I20" s="2"/>
      <c r="J20" s="2"/>
      <c r="K20" s="180"/>
      <c r="L20" s="180"/>
      <c r="M20" s="180"/>
      <c r="N20" s="180"/>
      <c r="O20" s="180"/>
      <c r="P20" s="180"/>
    </row>
    <row r="21" spans="1:16" ht="15.75" customHeight="1">
      <c r="A21" s="370"/>
      <c r="B21" s="413" t="s">
        <v>754</v>
      </c>
      <c r="C21" s="414"/>
      <c r="D21" s="414"/>
      <c r="E21" s="414"/>
      <c r="F21" s="414"/>
      <c r="G21" s="415"/>
      <c r="H21" s="238"/>
      <c r="I21" s="238"/>
      <c r="J21" s="238"/>
      <c r="K21" s="180"/>
      <c r="L21" s="180"/>
      <c r="M21" s="180"/>
      <c r="N21" s="180"/>
      <c r="O21" s="180"/>
      <c r="P21" s="180"/>
    </row>
    <row r="22" spans="1:16" ht="15.75" customHeight="1">
      <c r="A22" s="370"/>
      <c r="B22" s="416"/>
      <c r="C22" s="417"/>
      <c r="D22" s="417"/>
      <c r="E22" s="417"/>
      <c r="F22" s="417"/>
      <c r="G22" s="418"/>
      <c r="H22" s="238"/>
      <c r="I22" s="238"/>
      <c r="J22" s="238"/>
      <c r="K22" s="180"/>
      <c r="L22" s="180"/>
      <c r="M22" s="180"/>
      <c r="N22" s="180"/>
      <c r="O22" s="180"/>
      <c r="P22" s="180"/>
    </row>
    <row r="23" spans="1:16" ht="15.75" customHeight="1">
      <c r="A23" s="370"/>
      <c r="B23" s="416"/>
      <c r="C23" s="417"/>
      <c r="D23" s="417"/>
      <c r="E23" s="417"/>
      <c r="F23" s="417"/>
      <c r="G23" s="418"/>
      <c r="H23" s="238"/>
      <c r="I23" s="238"/>
      <c r="J23" s="238"/>
      <c r="K23" s="180"/>
      <c r="L23" s="180"/>
      <c r="M23" s="180"/>
      <c r="N23" s="180"/>
      <c r="O23" s="180"/>
      <c r="P23" s="180"/>
    </row>
    <row r="24" spans="1:16" ht="23.4" customHeight="1" thickBot="1">
      <c r="A24" s="370"/>
      <c r="B24" s="419"/>
      <c r="C24" s="420"/>
      <c r="D24" s="420"/>
      <c r="E24" s="420"/>
      <c r="F24" s="420"/>
      <c r="G24" s="421"/>
      <c r="H24" s="238"/>
      <c r="I24" s="238"/>
      <c r="J24" s="238"/>
      <c r="K24" s="180"/>
      <c r="L24" s="180"/>
      <c r="M24" s="180"/>
      <c r="N24" s="180"/>
      <c r="O24" s="180"/>
      <c r="P24" s="180"/>
    </row>
    <row r="25" spans="1:16" ht="15.75" customHeight="1">
      <c r="A25" s="4"/>
      <c r="B25" s="2"/>
      <c r="C25" s="32"/>
      <c r="D25" s="32"/>
      <c r="E25" s="218"/>
      <c r="F25" s="32"/>
      <c r="G25" s="32"/>
      <c r="H25" s="16"/>
      <c r="I25" s="2"/>
      <c r="J25" s="2"/>
      <c r="K25" s="180"/>
      <c r="L25" s="180"/>
      <c r="M25" s="180"/>
      <c r="N25" s="180"/>
      <c r="O25" s="180"/>
      <c r="P25" s="180"/>
    </row>
    <row r="26" spans="1:16" ht="15.75" customHeight="1">
      <c r="A26" s="219"/>
      <c r="B26" s="220"/>
      <c r="C26" s="221" t="s">
        <v>446</v>
      </c>
      <c r="D26" s="222" t="s">
        <v>447</v>
      </c>
      <c r="E26" s="223" t="s">
        <v>304</v>
      </c>
      <c r="F26" s="431" t="s">
        <v>19</v>
      </c>
      <c r="G26" s="398"/>
      <c r="H26" s="224"/>
      <c r="I26" s="224"/>
      <c r="J26" s="224"/>
      <c r="K26" s="225"/>
      <c r="L26" s="225"/>
      <c r="M26" s="225"/>
      <c r="N26" s="225"/>
      <c r="O26" s="225"/>
      <c r="P26" s="225"/>
    </row>
    <row r="27" spans="1:16" ht="20.399999999999999">
      <c r="A27" s="219"/>
      <c r="B27" s="226"/>
      <c r="C27" s="440" t="s">
        <v>448</v>
      </c>
      <c r="D27" s="441"/>
      <c r="E27" s="442"/>
      <c r="F27" s="227"/>
      <c r="G27" s="228"/>
      <c r="H27" s="2"/>
      <c r="I27" s="2"/>
      <c r="J27" s="2"/>
      <c r="K27" s="180"/>
      <c r="L27" s="180"/>
      <c r="M27" s="180"/>
      <c r="N27" s="180"/>
      <c r="O27" s="180"/>
      <c r="P27" s="180"/>
    </row>
    <row r="28" spans="1:16" ht="16.2" customHeight="1">
      <c r="A28" s="4"/>
      <c r="B28" s="169"/>
      <c r="C28" s="246" t="s">
        <v>449</v>
      </c>
      <c r="D28" s="86" t="s">
        <v>229</v>
      </c>
      <c r="E28" s="372">
        <v>359</v>
      </c>
      <c r="F28" s="230"/>
      <c r="G28" s="203">
        <f t="shared" ref="G28:G30" si="0">E28*F28</f>
        <v>0</v>
      </c>
      <c r="H28" s="2"/>
      <c r="I28" s="2"/>
      <c r="J28" s="2"/>
      <c r="K28" s="180"/>
      <c r="L28" s="180"/>
      <c r="M28" s="180"/>
      <c r="N28" s="180"/>
      <c r="O28" s="180"/>
      <c r="P28" s="180"/>
    </row>
    <row r="29" spans="1:16" ht="16.2" customHeight="1">
      <c r="A29" s="4"/>
      <c r="B29" s="169"/>
      <c r="C29" s="246" t="s">
        <v>450</v>
      </c>
      <c r="D29" s="86" t="s">
        <v>229</v>
      </c>
      <c r="E29" s="372">
        <v>359</v>
      </c>
      <c r="F29" s="230"/>
      <c r="G29" s="203">
        <f t="shared" si="0"/>
        <v>0</v>
      </c>
      <c r="H29" s="2"/>
      <c r="I29" s="2"/>
      <c r="J29" s="2"/>
      <c r="K29" s="180"/>
      <c r="L29" s="180"/>
      <c r="M29" s="180"/>
      <c r="N29" s="180"/>
      <c r="O29" s="180"/>
      <c r="P29" s="180"/>
    </row>
    <row r="30" spans="1:16" ht="16.2" customHeight="1">
      <c r="A30" s="4"/>
      <c r="B30" s="169"/>
      <c r="C30" s="246" t="s">
        <v>451</v>
      </c>
      <c r="D30" s="86" t="s">
        <v>229</v>
      </c>
      <c r="E30" s="372">
        <v>359</v>
      </c>
      <c r="F30" s="167"/>
      <c r="G30" s="203">
        <f t="shared" si="0"/>
        <v>0</v>
      </c>
      <c r="H30" s="2"/>
      <c r="I30" s="2"/>
      <c r="J30" s="2"/>
      <c r="K30" s="180"/>
      <c r="L30" s="180"/>
      <c r="M30" s="180"/>
      <c r="N30" s="180"/>
      <c r="O30" s="180"/>
      <c r="P30" s="180"/>
    </row>
    <row r="31" spans="1:16" ht="21.6" customHeight="1">
      <c r="A31" s="219"/>
      <c r="B31" s="226"/>
      <c r="C31" s="437" t="s">
        <v>452</v>
      </c>
      <c r="D31" s="438"/>
      <c r="E31" s="439"/>
      <c r="F31" s="227"/>
      <c r="G31" s="228"/>
      <c r="H31" s="2"/>
      <c r="I31" s="2"/>
      <c r="J31" s="2"/>
      <c r="K31" s="180"/>
      <c r="L31" s="180"/>
      <c r="M31" s="180"/>
      <c r="N31" s="180"/>
      <c r="O31" s="180"/>
      <c r="P31" s="180"/>
    </row>
    <row r="32" spans="1:16" ht="16.2" customHeight="1">
      <c r="A32" s="4"/>
      <c r="B32" s="169"/>
      <c r="C32" s="246" t="s">
        <v>453</v>
      </c>
      <c r="D32" s="86" t="s">
        <v>229</v>
      </c>
      <c r="E32" s="372">
        <v>299</v>
      </c>
      <c r="F32" s="167"/>
      <c r="G32" s="203">
        <f t="shared" ref="G32:G46" si="1">E32*F32</f>
        <v>0</v>
      </c>
      <c r="H32" s="2"/>
      <c r="I32" s="2"/>
      <c r="J32" s="2"/>
      <c r="K32" s="180"/>
      <c r="L32" s="180"/>
      <c r="M32" s="180"/>
      <c r="N32" s="180"/>
      <c r="O32" s="180"/>
      <c r="P32" s="180"/>
    </row>
    <row r="33" spans="1:16" ht="16.2" customHeight="1">
      <c r="A33" s="4"/>
      <c r="B33" s="169"/>
      <c r="C33" s="246" t="s">
        <v>454</v>
      </c>
      <c r="D33" s="86" t="s">
        <v>229</v>
      </c>
      <c r="E33" s="372">
        <v>329</v>
      </c>
      <c r="F33" s="167"/>
      <c r="G33" s="203">
        <f t="shared" si="1"/>
        <v>0</v>
      </c>
      <c r="H33" s="2"/>
      <c r="I33" s="2"/>
      <c r="J33" s="2"/>
      <c r="K33" s="180"/>
      <c r="L33" s="180"/>
      <c r="M33" s="180"/>
      <c r="N33" s="180"/>
      <c r="O33" s="180"/>
      <c r="P33" s="180"/>
    </row>
    <row r="34" spans="1:16" ht="16.2" customHeight="1">
      <c r="A34" s="4"/>
      <c r="B34" s="169"/>
      <c r="C34" s="246" t="s">
        <v>455</v>
      </c>
      <c r="D34" s="86" t="s">
        <v>229</v>
      </c>
      <c r="E34" s="372">
        <v>295</v>
      </c>
      <c r="F34" s="167"/>
      <c r="G34" s="203">
        <f t="shared" si="1"/>
        <v>0</v>
      </c>
      <c r="H34" s="2"/>
      <c r="I34" s="2"/>
      <c r="J34" s="2"/>
      <c r="K34" s="180"/>
      <c r="L34" s="180"/>
      <c r="M34" s="180"/>
      <c r="N34" s="180"/>
      <c r="O34" s="180"/>
      <c r="P34" s="180"/>
    </row>
    <row r="35" spans="1:16" ht="16.2" customHeight="1">
      <c r="A35" s="4"/>
      <c r="B35" s="169"/>
      <c r="C35" s="246" t="s">
        <v>456</v>
      </c>
      <c r="D35" s="86" t="s">
        <v>229</v>
      </c>
      <c r="E35" s="372">
        <v>285</v>
      </c>
      <c r="F35" s="167"/>
      <c r="G35" s="203">
        <f t="shared" si="1"/>
        <v>0</v>
      </c>
      <c r="H35" s="2"/>
      <c r="I35" s="2"/>
      <c r="J35" s="2"/>
      <c r="K35" s="180"/>
      <c r="L35" s="180"/>
      <c r="M35" s="180"/>
      <c r="N35" s="180"/>
      <c r="O35" s="180"/>
      <c r="P35" s="180"/>
    </row>
    <row r="36" spans="1:16" ht="16.2" customHeight="1">
      <c r="A36" s="4"/>
      <c r="B36" s="169"/>
      <c r="C36" s="246" t="s">
        <v>457</v>
      </c>
      <c r="D36" s="246" t="s">
        <v>229</v>
      </c>
      <c r="E36" s="372">
        <v>315</v>
      </c>
      <c r="F36" s="167"/>
      <c r="G36" s="203">
        <f t="shared" si="1"/>
        <v>0</v>
      </c>
      <c r="H36" s="2"/>
      <c r="I36" s="2"/>
      <c r="J36" s="2"/>
      <c r="K36" s="180"/>
      <c r="L36" s="180"/>
      <c r="M36" s="180"/>
      <c r="N36" s="180"/>
      <c r="O36" s="180"/>
      <c r="P36" s="180"/>
    </row>
    <row r="37" spans="1:16" ht="16.2" customHeight="1">
      <c r="A37" s="4"/>
      <c r="B37" s="169"/>
      <c r="C37" s="246" t="s">
        <v>458</v>
      </c>
      <c r="D37" s="86" t="s">
        <v>229</v>
      </c>
      <c r="E37" s="372">
        <v>315</v>
      </c>
      <c r="F37" s="167"/>
      <c r="G37" s="203">
        <f t="shared" si="1"/>
        <v>0</v>
      </c>
      <c r="H37" s="2"/>
      <c r="I37" s="2"/>
      <c r="J37" s="2"/>
      <c r="K37" s="180"/>
      <c r="L37" s="180"/>
      <c r="M37" s="180"/>
      <c r="N37" s="180"/>
      <c r="O37" s="180"/>
      <c r="P37" s="180"/>
    </row>
    <row r="38" spans="1:16" ht="16.2" customHeight="1">
      <c r="A38" s="4"/>
      <c r="B38" s="169"/>
      <c r="C38" s="246" t="s">
        <v>459</v>
      </c>
      <c r="D38" s="86" t="s">
        <v>229</v>
      </c>
      <c r="E38" s="372">
        <v>365</v>
      </c>
      <c r="F38" s="167"/>
      <c r="G38" s="203">
        <f t="shared" si="1"/>
        <v>0</v>
      </c>
      <c r="H38" s="2"/>
      <c r="I38" s="2"/>
      <c r="J38" s="2"/>
      <c r="K38" s="180"/>
      <c r="L38" s="180"/>
      <c r="M38" s="180"/>
      <c r="N38" s="180"/>
      <c r="O38" s="180"/>
      <c r="P38" s="180"/>
    </row>
    <row r="39" spans="1:16" ht="16.2" customHeight="1">
      <c r="A39" s="4"/>
      <c r="B39" s="169"/>
      <c r="C39" s="246" t="s">
        <v>460</v>
      </c>
      <c r="D39" s="86" t="s">
        <v>229</v>
      </c>
      <c r="E39" s="372">
        <v>329</v>
      </c>
      <c r="F39" s="167"/>
      <c r="G39" s="203">
        <f t="shared" si="1"/>
        <v>0</v>
      </c>
      <c r="H39" s="2"/>
      <c r="I39" s="2"/>
      <c r="J39" s="2"/>
      <c r="K39" s="180"/>
      <c r="L39" s="180"/>
      <c r="M39" s="180"/>
      <c r="N39" s="180"/>
      <c r="O39" s="180"/>
      <c r="P39" s="180"/>
    </row>
    <row r="40" spans="1:16" ht="16.2" customHeight="1">
      <c r="A40" s="4"/>
      <c r="B40" s="169"/>
      <c r="C40" s="246" t="s">
        <v>461</v>
      </c>
      <c r="D40" s="86" t="s">
        <v>229</v>
      </c>
      <c r="E40" s="372">
        <v>285</v>
      </c>
      <c r="F40" s="167"/>
      <c r="G40" s="203">
        <f t="shared" si="1"/>
        <v>0</v>
      </c>
      <c r="H40" s="2"/>
      <c r="I40" s="2"/>
      <c r="J40" s="2"/>
      <c r="K40" s="180"/>
      <c r="L40" s="180"/>
      <c r="M40" s="180"/>
      <c r="N40" s="180"/>
      <c r="O40" s="180"/>
      <c r="P40" s="180"/>
    </row>
    <row r="41" spans="1:16" ht="16.2" customHeight="1">
      <c r="A41" s="4"/>
      <c r="B41" s="169"/>
      <c r="C41" s="246" t="s">
        <v>462</v>
      </c>
      <c r="D41" s="86" t="s">
        <v>229</v>
      </c>
      <c r="E41" s="372">
        <v>325</v>
      </c>
      <c r="F41" s="167"/>
      <c r="G41" s="203">
        <f t="shared" si="1"/>
        <v>0</v>
      </c>
      <c r="H41" s="2"/>
      <c r="I41" s="2"/>
      <c r="J41" s="2"/>
      <c r="K41" s="180"/>
      <c r="L41" s="180"/>
      <c r="M41" s="180"/>
      <c r="N41" s="180"/>
      <c r="O41" s="180"/>
      <c r="P41" s="180"/>
    </row>
    <row r="42" spans="1:16" ht="16.2" customHeight="1">
      <c r="A42" s="4"/>
      <c r="B42" s="169"/>
      <c r="C42" s="246" t="s">
        <v>463</v>
      </c>
      <c r="D42" s="86" t="s">
        <v>229</v>
      </c>
      <c r="E42" s="372">
        <v>365</v>
      </c>
      <c r="F42" s="167"/>
      <c r="G42" s="203">
        <f t="shared" si="1"/>
        <v>0</v>
      </c>
      <c r="H42" s="2"/>
      <c r="I42" s="2"/>
      <c r="J42" s="2"/>
      <c r="K42" s="180"/>
      <c r="L42" s="180"/>
      <c r="M42" s="180"/>
      <c r="N42" s="180"/>
      <c r="O42" s="180"/>
      <c r="P42" s="180"/>
    </row>
    <row r="43" spans="1:16" ht="16.2" customHeight="1">
      <c r="A43" s="4"/>
      <c r="B43" s="169"/>
      <c r="C43" s="246" t="s">
        <v>464</v>
      </c>
      <c r="D43" s="86" t="s">
        <v>229</v>
      </c>
      <c r="E43" s="372">
        <v>295</v>
      </c>
      <c r="F43" s="167"/>
      <c r="G43" s="203">
        <f t="shared" si="1"/>
        <v>0</v>
      </c>
      <c r="H43" s="2"/>
      <c r="I43" s="2"/>
      <c r="J43" s="2"/>
      <c r="K43" s="180"/>
      <c r="L43" s="180"/>
      <c r="M43" s="180"/>
      <c r="N43" s="180"/>
      <c r="O43" s="180"/>
      <c r="P43" s="180"/>
    </row>
    <row r="44" spans="1:16" ht="16.2" customHeight="1">
      <c r="A44" s="4"/>
      <c r="B44" s="169"/>
      <c r="C44" s="246" t="s">
        <v>465</v>
      </c>
      <c r="D44" s="86" t="s">
        <v>229</v>
      </c>
      <c r="E44" s="372">
        <v>279</v>
      </c>
      <c r="F44" s="167"/>
      <c r="G44" s="203">
        <f t="shared" si="1"/>
        <v>0</v>
      </c>
      <c r="H44" s="2"/>
      <c r="I44" s="2"/>
      <c r="J44" s="2"/>
      <c r="K44" s="180"/>
      <c r="L44" s="180"/>
      <c r="M44" s="180"/>
      <c r="N44" s="180"/>
      <c r="O44" s="180"/>
      <c r="P44" s="180"/>
    </row>
    <row r="45" spans="1:16" ht="16.2" customHeight="1">
      <c r="A45" s="4"/>
      <c r="B45" s="169"/>
      <c r="C45" s="246" t="s">
        <v>466</v>
      </c>
      <c r="D45" s="86" t="s">
        <v>229</v>
      </c>
      <c r="E45" s="372">
        <v>285</v>
      </c>
      <c r="F45" s="167"/>
      <c r="G45" s="203">
        <f t="shared" si="1"/>
        <v>0</v>
      </c>
      <c r="H45" s="2"/>
      <c r="I45" s="2"/>
      <c r="J45" s="2"/>
      <c r="K45" s="180"/>
      <c r="L45" s="180"/>
      <c r="M45" s="180"/>
      <c r="N45" s="180"/>
      <c r="O45" s="180"/>
      <c r="P45" s="180"/>
    </row>
    <row r="46" spans="1:16" ht="16.2" customHeight="1">
      <c r="A46" s="4"/>
      <c r="B46" s="169"/>
      <c r="C46" s="246" t="s">
        <v>467</v>
      </c>
      <c r="D46" s="86" t="s">
        <v>229</v>
      </c>
      <c r="E46" s="372">
        <v>419</v>
      </c>
      <c r="F46" s="167"/>
      <c r="G46" s="203">
        <f t="shared" si="1"/>
        <v>0</v>
      </c>
      <c r="H46" s="2"/>
      <c r="I46" s="2"/>
      <c r="J46" s="2"/>
      <c r="K46" s="180"/>
      <c r="L46" s="180"/>
      <c r="M46" s="180"/>
      <c r="N46" s="180"/>
      <c r="O46" s="180"/>
      <c r="P46" s="180"/>
    </row>
    <row r="47" spans="1:16" ht="21.6" customHeight="1">
      <c r="A47" s="219"/>
      <c r="B47" s="226"/>
      <c r="C47" s="437" t="s">
        <v>28</v>
      </c>
      <c r="D47" s="438"/>
      <c r="E47" s="439"/>
      <c r="F47" s="231"/>
      <c r="G47" s="228"/>
      <c r="H47" s="2"/>
      <c r="I47" s="2"/>
      <c r="J47" s="2"/>
      <c r="K47" s="180"/>
      <c r="L47" s="180"/>
      <c r="M47" s="180"/>
      <c r="N47" s="180"/>
      <c r="O47" s="180"/>
      <c r="P47" s="180"/>
    </row>
    <row r="48" spans="1:16" ht="16.2" customHeight="1">
      <c r="A48" s="232"/>
      <c r="B48" s="233" t="s">
        <v>23</v>
      </c>
      <c r="C48" s="246" t="s">
        <v>468</v>
      </c>
      <c r="D48" s="86" t="s">
        <v>371</v>
      </c>
      <c r="E48" s="372">
        <v>150</v>
      </c>
      <c r="F48" s="167"/>
      <c r="G48" s="203">
        <f t="shared" ref="G48:G62" si="2">E48*F48</f>
        <v>0</v>
      </c>
      <c r="H48" s="2"/>
      <c r="I48" s="2"/>
      <c r="J48" s="2"/>
      <c r="K48" s="180"/>
      <c r="L48" s="180"/>
      <c r="M48" s="180"/>
      <c r="N48" s="180"/>
      <c r="O48" s="180"/>
      <c r="P48" s="180"/>
    </row>
    <row r="49" spans="1:16" ht="16.2" customHeight="1">
      <c r="A49" s="232"/>
      <c r="B49" s="233" t="s">
        <v>23</v>
      </c>
      <c r="C49" s="246" t="s">
        <v>469</v>
      </c>
      <c r="D49" s="86" t="s">
        <v>371</v>
      </c>
      <c r="E49" s="372">
        <v>150</v>
      </c>
      <c r="F49" s="167"/>
      <c r="G49" s="203">
        <f t="shared" si="2"/>
        <v>0</v>
      </c>
      <c r="H49" s="2"/>
      <c r="I49" s="2"/>
      <c r="J49" s="2"/>
      <c r="K49" s="180"/>
      <c r="L49" s="180"/>
      <c r="M49" s="180"/>
      <c r="N49" s="180"/>
      <c r="O49" s="180"/>
      <c r="P49" s="180"/>
    </row>
    <row r="50" spans="1:16" ht="16.2" customHeight="1">
      <c r="A50" s="232"/>
      <c r="B50" s="233" t="s">
        <v>23</v>
      </c>
      <c r="C50" s="246" t="s">
        <v>470</v>
      </c>
      <c r="D50" s="86" t="s">
        <v>371</v>
      </c>
      <c r="E50" s="372">
        <v>150</v>
      </c>
      <c r="F50" s="167"/>
      <c r="G50" s="203">
        <f t="shared" si="2"/>
        <v>0</v>
      </c>
      <c r="H50" s="2"/>
      <c r="I50" s="2"/>
      <c r="J50" s="2"/>
      <c r="K50" s="180"/>
      <c r="L50" s="180"/>
      <c r="M50" s="180"/>
      <c r="N50" s="180"/>
      <c r="O50" s="180"/>
      <c r="P50" s="180"/>
    </row>
    <row r="51" spans="1:16" ht="16.2" customHeight="1">
      <c r="A51" s="232"/>
      <c r="B51" s="233" t="s">
        <v>23</v>
      </c>
      <c r="C51" s="246" t="s">
        <v>471</v>
      </c>
      <c r="D51" s="86" t="s">
        <v>371</v>
      </c>
      <c r="E51" s="372">
        <v>150</v>
      </c>
      <c r="F51" s="167"/>
      <c r="G51" s="203">
        <f t="shared" si="2"/>
        <v>0</v>
      </c>
      <c r="H51" s="2"/>
      <c r="I51" s="2"/>
      <c r="J51" s="2"/>
      <c r="K51" s="180"/>
      <c r="L51" s="180"/>
      <c r="M51" s="180"/>
      <c r="N51" s="180"/>
      <c r="O51" s="180"/>
      <c r="P51" s="180"/>
    </row>
    <row r="52" spans="1:16" ht="16.2" customHeight="1">
      <c r="A52" s="232"/>
      <c r="B52" s="233" t="s">
        <v>23</v>
      </c>
      <c r="C52" s="246" t="s">
        <v>472</v>
      </c>
      <c r="D52" s="86" t="s">
        <v>53</v>
      </c>
      <c r="E52" s="372">
        <v>150</v>
      </c>
      <c r="F52" s="167"/>
      <c r="G52" s="203">
        <f t="shared" si="2"/>
        <v>0</v>
      </c>
      <c r="H52" s="2"/>
      <c r="I52" s="2"/>
      <c r="J52" s="2"/>
      <c r="K52" s="180"/>
      <c r="L52" s="180"/>
      <c r="M52" s="180"/>
      <c r="N52" s="180"/>
      <c r="O52" s="180"/>
      <c r="P52" s="180"/>
    </row>
    <row r="53" spans="1:16" ht="16.2" customHeight="1">
      <c r="A53" s="232"/>
      <c r="B53" s="233" t="s">
        <v>23</v>
      </c>
      <c r="C53" s="246" t="s">
        <v>473</v>
      </c>
      <c r="D53" s="86" t="s">
        <v>53</v>
      </c>
      <c r="E53" s="372">
        <v>150</v>
      </c>
      <c r="F53" s="167"/>
      <c r="G53" s="203">
        <f t="shared" si="2"/>
        <v>0</v>
      </c>
      <c r="H53" s="2"/>
      <c r="I53" s="2"/>
      <c r="J53" s="2"/>
      <c r="K53" s="180"/>
      <c r="L53" s="180"/>
      <c r="M53" s="180"/>
      <c r="N53" s="180"/>
      <c r="O53" s="180"/>
      <c r="P53" s="180"/>
    </row>
    <row r="54" spans="1:16" ht="16.2" customHeight="1">
      <c r="A54" s="232"/>
      <c r="B54" s="233" t="s">
        <v>23</v>
      </c>
      <c r="C54" s="246" t="s">
        <v>474</v>
      </c>
      <c r="D54" s="86" t="s">
        <v>53</v>
      </c>
      <c r="E54" s="372">
        <v>150</v>
      </c>
      <c r="F54" s="167"/>
      <c r="G54" s="203">
        <f t="shared" si="2"/>
        <v>0</v>
      </c>
      <c r="H54" s="2"/>
      <c r="I54" s="2"/>
      <c r="J54" s="2"/>
      <c r="K54" s="180"/>
      <c r="L54" s="180"/>
      <c r="M54" s="180"/>
      <c r="N54" s="180"/>
      <c r="O54" s="180"/>
      <c r="P54" s="180"/>
    </row>
    <row r="55" spans="1:16" ht="16.2" customHeight="1">
      <c r="A55" s="232"/>
      <c r="B55" s="233" t="s">
        <v>23</v>
      </c>
      <c r="C55" s="246" t="s">
        <v>475</v>
      </c>
      <c r="D55" s="86" t="s">
        <v>53</v>
      </c>
      <c r="E55" s="372">
        <v>150</v>
      </c>
      <c r="F55" s="167"/>
      <c r="G55" s="203">
        <f t="shared" si="2"/>
        <v>0</v>
      </c>
      <c r="H55" s="2"/>
      <c r="I55" s="2"/>
      <c r="J55" s="2"/>
      <c r="K55" s="180"/>
      <c r="L55" s="180"/>
      <c r="M55" s="180"/>
      <c r="N55" s="180"/>
      <c r="O55" s="180"/>
      <c r="P55" s="180"/>
    </row>
    <row r="56" spans="1:16" ht="16.2" customHeight="1">
      <c r="A56" s="232"/>
      <c r="B56" s="233" t="s">
        <v>23</v>
      </c>
      <c r="C56" s="322" t="s">
        <v>660</v>
      </c>
      <c r="D56" s="322" t="s">
        <v>659</v>
      </c>
      <c r="E56" s="373">
        <v>150</v>
      </c>
      <c r="F56" s="167"/>
      <c r="G56" s="203">
        <f t="shared" si="2"/>
        <v>0</v>
      </c>
      <c r="H56" s="2"/>
      <c r="I56" s="2"/>
      <c r="J56" s="2"/>
      <c r="K56" s="180"/>
      <c r="L56" s="180"/>
      <c r="M56" s="180"/>
      <c r="N56" s="180"/>
      <c r="O56" s="180"/>
      <c r="P56" s="180"/>
    </row>
    <row r="57" spans="1:16" ht="16.2" customHeight="1">
      <c r="A57" s="232"/>
      <c r="B57" s="233" t="s">
        <v>23</v>
      </c>
      <c r="C57" s="246" t="s">
        <v>476</v>
      </c>
      <c r="D57" s="86" t="s">
        <v>53</v>
      </c>
      <c r="E57" s="372">
        <v>150</v>
      </c>
      <c r="F57" s="167"/>
      <c r="G57" s="203">
        <f t="shared" si="2"/>
        <v>0</v>
      </c>
      <c r="H57" s="2"/>
      <c r="I57" s="2"/>
      <c r="J57" s="2"/>
      <c r="K57" s="180"/>
      <c r="L57" s="180"/>
      <c r="M57" s="180"/>
      <c r="N57" s="180"/>
      <c r="O57" s="180"/>
      <c r="P57" s="180"/>
    </row>
    <row r="58" spans="1:16" ht="16.2" customHeight="1">
      <c r="A58" s="232"/>
      <c r="B58" s="233" t="s">
        <v>23</v>
      </c>
      <c r="C58" s="246" t="s">
        <v>477</v>
      </c>
      <c r="D58" s="86" t="s">
        <v>371</v>
      </c>
      <c r="E58" s="372">
        <v>150</v>
      </c>
      <c r="F58" s="167"/>
      <c r="G58" s="203">
        <f t="shared" si="2"/>
        <v>0</v>
      </c>
      <c r="H58" s="2"/>
      <c r="I58" s="2"/>
      <c r="J58" s="2"/>
      <c r="K58" s="180"/>
      <c r="L58" s="180"/>
      <c r="M58" s="180"/>
      <c r="N58" s="180"/>
      <c r="O58" s="180"/>
      <c r="P58" s="180"/>
    </row>
    <row r="59" spans="1:16" ht="16.2" customHeight="1">
      <c r="A59" s="232"/>
      <c r="B59" s="233" t="s">
        <v>23</v>
      </c>
      <c r="C59" s="246" t="s">
        <v>478</v>
      </c>
      <c r="D59" s="86" t="s">
        <v>371</v>
      </c>
      <c r="E59" s="372">
        <v>150</v>
      </c>
      <c r="F59" s="167"/>
      <c r="G59" s="203">
        <f t="shared" si="2"/>
        <v>0</v>
      </c>
      <c r="H59" s="2"/>
      <c r="I59" s="2"/>
      <c r="J59" s="2"/>
      <c r="K59" s="180"/>
      <c r="L59" s="180"/>
      <c r="M59" s="180"/>
      <c r="N59" s="180"/>
      <c r="O59" s="180"/>
      <c r="P59" s="180"/>
    </row>
    <row r="60" spans="1:16" ht="16.2" customHeight="1">
      <c r="A60" s="4"/>
      <c r="B60" s="169"/>
      <c r="C60" s="246" t="s">
        <v>479</v>
      </c>
      <c r="D60" s="86" t="s">
        <v>480</v>
      </c>
      <c r="E60" s="372">
        <v>295</v>
      </c>
      <c r="F60" s="167"/>
      <c r="G60" s="203">
        <f t="shared" si="2"/>
        <v>0</v>
      </c>
      <c r="H60" s="2"/>
      <c r="I60" s="2"/>
      <c r="J60" s="2"/>
      <c r="K60" s="180"/>
      <c r="L60" s="180"/>
      <c r="M60" s="180"/>
      <c r="N60" s="180"/>
      <c r="O60" s="180"/>
      <c r="P60" s="180"/>
    </row>
    <row r="61" spans="1:16" ht="16.2" customHeight="1">
      <c r="A61" s="4"/>
      <c r="B61" s="169"/>
      <c r="C61" s="246" t="s">
        <v>755</v>
      </c>
      <c r="D61" s="86" t="s">
        <v>480</v>
      </c>
      <c r="E61" s="372">
        <v>295</v>
      </c>
      <c r="F61" s="167"/>
      <c r="G61" s="203">
        <f t="shared" si="2"/>
        <v>0</v>
      </c>
      <c r="H61" s="2"/>
      <c r="I61" s="2"/>
      <c r="J61" s="2"/>
      <c r="K61" s="180"/>
      <c r="L61" s="180"/>
      <c r="M61" s="180"/>
      <c r="N61" s="180"/>
      <c r="O61" s="180"/>
      <c r="P61" s="180"/>
    </row>
    <row r="62" spans="1:16" ht="16.2" customHeight="1">
      <c r="A62" s="4"/>
      <c r="B62" s="169"/>
      <c r="C62" s="246" t="s">
        <v>756</v>
      </c>
      <c r="D62" s="86" t="s">
        <v>480</v>
      </c>
      <c r="E62" s="372">
        <v>295</v>
      </c>
      <c r="F62" s="167"/>
      <c r="G62" s="203">
        <f t="shared" si="2"/>
        <v>0</v>
      </c>
      <c r="H62" s="2"/>
      <c r="I62" s="2"/>
      <c r="J62" s="2"/>
      <c r="K62" s="180"/>
      <c r="L62" s="180"/>
      <c r="M62" s="180"/>
      <c r="N62" s="180"/>
      <c r="O62" s="180"/>
      <c r="P62" s="180"/>
    </row>
    <row r="63" spans="1:16" ht="19.8" customHeight="1">
      <c r="A63" s="219"/>
      <c r="B63" s="226"/>
      <c r="C63" s="437" t="s">
        <v>481</v>
      </c>
      <c r="D63" s="438"/>
      <c r="E63" s="439"/>
      <c r="F63" s="227"/>
      <c r="G63" s="228"/>
      <c r="H63" s="2"/>
      <c r="I63" s="2"/>
      <c r="J63" s="2"/>
      <c r="K63" s="180"/>
      <c r="L63" s="180"/>
      <c r="M63" s="180"/>
      <c r="N63" s="180"/>
      <c r="O63" s="180"/>
      <c r="P63" s="180"/>
    </row>
    <row r="64" spans="1:16" ht="16.2" customHeight="1">
      <c r="A64" s="232"/>
      <c r="B64" s="233" t="s">
        <v>23</v>
      </c>
      <c r="C64" s="322" t="s">
        <v>482</v>
      </c>
      <c r="D64" s="315" t="s">
        <v>659</v>
      </c>
      <c r="E64" s="373">
        <v>130</v>
      </c>
      <c r="F64" s="167"/>
      <c r="G64" s="203">
        <f t="shared" ref="G64:G65" si="3">E64*F64</f>
        <v>0</v>
      </c>
      <c r="H64" s="2"/>
      <c r="I64" s="2"/>
      <c r="J64" s="2"/>
      <c r="K64" s="180"/>
      <c r="L64" s="180"/>
      <c r="M64" s="180"/>
      <c r="N64" s="180"/>
      <c r="O64" s="180"/>
      <c r="P64" s="180"/>
    </row>
    <row r="65" spans="1:16" ht="16.2" customHeight="1">
      <c r="A65" s="232"/>
      <c r="B65" s="233" t="s">
        <v>23</v>
      </c>
      <c r="C65" s="246" t="s">
        <v>757</v>
      </c>
      <c r="D65" s="86" t="s">
        <v>53</v>
      </c>
      <c r="E65" s="372">
        <v>130</v>
      </c>
      <c r="F65" s="167"/>
      <c r="G65" s="203">
        <f t="shared" si="3"/>
        <v>0</v>
      </c>
      <c r="H65" s="2"/>
      <c r="I65" s="2"/>
      <c r="J65" s="2"/>
      <c r="K65" s="180"/>
      <c r="L65" s="180"/>
      <c r="M65" s="180"/>
      <c r="N65" s="180"/>
      <c r="O65" s="180"/>
      <c r="P65" s="180"/>
    </row>
    <row r="66" spans="1:16" ht="24.6" customHeight="1">
      <c r="A66" s="219"/>
      <c r="B66" s="234"/>
      <c r="C66" s="374" t="s">
        <v>483</v>
      </c>
      <c r="D66" s="375"/>
      <c r="E66" s="376"/>
      <c r="F66" s="227"/>
      <c r="G66" s="228"/>
      <c r="H66" s="2"/>
      <c r="I66" s="2"/>
      <c r="J66" s="2"/>
      <c r="K66" s="180"/>
      <c r="L66" s="180"/>
      <c r="M66" s="180"/>
      <c r="N66" s="180"/>
      <c r="O66" s="180"/>
      <c r="P66" s="180"/>
    </row>
    <row r="67" spans="1:16" ht="16.2" customHeight="1">
      <c r="A67" s="219"/>
      <c r="B67" s="82" t="s">
        <v>23</v>
      </c>
      <c r="C67" s="377" t="s">
        <v>484</v>
      </c>
      <c r="D67" s="86" t="s">
        <v>485</v>
      </c>
      <c r="E67" s="378">
        <v>169</v>
      </c>
      <c r="F67" s="88"/>
      <c r="G67" s="203">
        <f t="shared" ref="G67:G72" si="4">E67*F67</f>
        <v>0</v>
      </c>
      <c r="H67" s="2"/>
      <c r="I67" s="2"/>
      <c r="J67" s="2"/>
      <c r="K67" s="180"/>
      <c r="L67" s="180"/>
      <c r="M67" s="180"/>
      <c r="N67" s="180"/>
      <c r="O67" s="180"/>
      <c r="P67" s="180"/>
    </row>
    <row r="68" spans="1:16" ht="16.2" customHeight="1">
      <c r="A68" s="219"/>
      <c r="B68" s="82" t="s">
        <v>23</v>
      </c>
      <c r="C68" s="377" t="s">
        <v>486</v>
      </c>
      <c r="D68" s="86" t="s">
        <v>485</v>
      </c>
      <c r="E68" s="378">
        <v>169</v>
      </c>
      <c r="F68" s="88"/>
      <c r="G68" s="203">
        <f t="shared" si="4"/>
        <v>0</v>
      </c>
      <c r="H68" s="2"/>
      <c r="I68" s="2"/>
      <c r="J68" s="2"/>
      <c r="K68" s="180"/>
      <c r="L68" s="180"/>
      <c r="M68" s="180"/>
      <c r="N68" s="180"/>
      <c r="O68" s="180"/>
      <c r="P68" s="180"/>
    </row>
    <row r="69" spans="1:16" ht="16.2" customHeight="1">
      <c r="A69" s="219"/>
      <c r="B69" s="82" t="s">
        <v>23</v>
      </c>
      <c r="C69" s="377" t="s">
        <v>487</v>
      </c>
      <c r="D69" s="86" t="s">
        <v>485</v>
      </c>
      <c r="E69" s="378">
        <v>169</v>
      </c>
      <c r="F69" s="88"/>
      <c r="G69" s="203">
        <f t="shared" si="4"/>
        <v>0</v>
      </c>
      <c r="H69" s="2"/>
      <c r="I69" s="2"/>
      <c r="J69" s="2"/>
      <c r="K69" s="180"/>
      <c r="L69" s="180"/>
      <c r="M69" s="180"/>
      <c r="N69" s="180"/>
      <c r="O69" s="180"/>
      <c r="P69" s="180"/>
    </row>
    <row r="70" spans="1:16" ht="16.2" customHeight="1">
      <c r="A70" s="219"/>
      <c r="B70" s="82" t="s">
        <v>23</v>
      </c>
      <c r="C70" s="377" t="s">
        <v>488</v>
      </c>
      <c r="D70" s="86" t="s">
        <v>485</v>
      </c>
      <c r="E70" s="378">
        <v>169</v>
      </c>
      <c r="F70" s="88"/>
      <c r="G70" s="203">
        <f t="shared" si="4"/>
        <v>0</v>
      </c>
      <c r="H70" s="2"/>
      <c r="I70" s="2"/>
      <c r="J70" s="2"/>
      <c r="K70" s="180"/>
      <c r="L70" s="180"/>
      <c r="M70" s="180"/>
      <c r="N70" s="180"/>
      <c r="O70" s="180"/>
      <c r="P70" s="180"/>
    </row>
    <row r="71" spans="1:16" ht="16.2" customHeight="1">
      <c r="A71" s="219"/>
      <c r="B71" s="82" t="s">
        <v>23</v>
      </c>
      <c r="C71" s="377" t="s">
        <v>489</v>
      </c>
      <c r="D71" s="86" t="s">
        <v>485</v>
      </c>
      <c r="E71" s="378">
        <v>169</v>
      </c>
      <c r="F71" s="88"/>
      <c r="G71" s="203">
        <f t="shared" si="4"/>
        <v>0</v>
      </c>
      <c r="H71" s="2"/>
      <c r="I71" s="2"/>
      <c r="J71" s="2"/>
      <c r="K71" s="180"/>
      <c r="L71" s="180"/>
      <c r="M71" s="180"/>
      <c r="N71" s="180"/>
      <c r="O71" s="180"/>
      <c r="P71" s="180"/>
    </row>
    <row r="72" spans="1:16" ht="16.2" customHeight="1">
      <c r="A72" s="219"/>
      <c r="B72" s="82" t="s">
        <v>23</v>
      </c>
      <c r="C72" s="377" t="s">
        <v>490</v>
      </c>
      <c r="D72" s="86" t="s">
        <v>485</v>
      </c>
      <c r="E72" s="378">
        <v>169</v>
      </c>
      <c r="F72" s="88"/>
      <c r="G72" s="203">
        <f t="shared" si="4"/>
        <v>0</v>
      </c>
      <c r="H72" s="2"/>
      <c r="I72" s="2"/>
      <c r="J72" s="2"/>
      <c r="K72" s="180"/>
      <c r="L72" s="180"/>
      <c r="M72" s="180"/>
      <c r="N72" s="180"/>
      <c r="O72" s="180"/>
      <c r="P72" s="180"/>
    </row>
    <row r="73" spans="1:16" ht="21.6" customHeight="1">
      <c r="A73" s="219"/>
      <c r="B73" s="226"/>
      <c r="C73" s="437" t="s">
        <v>491</v>
      </c>
      <c r="D73" s="438"/>
      <c r="E73" s="439"/>
      <c r="F73" s="227"/>
      <c r="G73" s="228"/>
      <c r="H73" s="2"/>
      <c r="I73" s="2"/>
      <c r="J73" s="2"/>
      <c r="K73" s="180"/>
      <c r="L73" s="180"/>
      <c r="M73" s="180"/>
      <c r="N73" s="180"/>
      <c r="O73" s="180"/>
      <c r="P73" s="180"/>
    </row>
    <row r="74" spans="1:16" ht="16.2" customHeight="1">
      <c r="A74" s="232"/>
      <c r="B74" s="233" t="s">
        <v>23</v>
      </c>
      <c r="C74" s="246" t="s">
        <v>758</v>
      </c>
      <c r="D74" s="86" t="s">
        <v>53</v>
      </c>
      <c r="E74" s="372">
        <v>170</v>
      </c>
      <c r="F74" s="167"/>
      <c r="G74" s="203">
        <f t="shared" ref="G74:G80" si="5">E74*F74</f>
        <v>0</v>
      </c>
      <c r="H74" s="2"/>
      <c r="I74" s="2"/>
      <c r="J74" s="2"/>
      <c r="K74" s="180"/>
      <c r="L74" s="180"/>
      <c r="M74" s="180"/>
      <c r="N74" s="180"/>
      <c r="O74" s="180"/>
      <c r="P74" s="180"/>
    </row>
    <row r="75" spans="1:16" ht="16.2" customHeight="1">
      <c r="A75" s="232"/>
      <c r="B75" s="233" t="s">
        <v>23</v>
      </c>
      <c r="C75" s="246" t="s">
        <v>759</v>
      </c>
      <c r="D75" s="86" t="s">
        <v>53</v>
      </c>
      <c r="E75" s="372">
        <v>150</v>
      </c>
      <c r="F75" s="167"/>
      <c r="G75" s="203">
        <f t="shared" si="5"/>
        <v>0</v>
      </c>
      <c r="H75" s="2"/>
      <c r="I75" s="2"/>
      <c r="J75" s="2"/>
      <c r="K75" s="180"/>
      <c r="L75" s="180"/>
      <c r="M75" s="180"/>
      <c r="N75" s="180"/>
      <c r="O75" s="180"/>
      <c r="P75" s="180"/>
    </row>
    <row r="76" spans="1:16" ht="16.2" customHeight="1">
      <c r="A76" s="232"/>
      <c r="B76" s="233" t="s">
        <v>23</v>
      </c>
      <c r="C76" s="246" t="s">
        <v>760</v>
      </c>
      <c r="D76" s="86" t="s">
        <v>53</v>
      </c>
      <c r="E76" s="372">
        <v>250</v>
      </c>
      <c r="F76" s="167"/>
      <c r="G76" s="203">
        <f t="shared" si="5"/>
        <v>0</v>
      </c>
      <c r="H76" s="2"/>
      <c r="I76" s="2"/>
      <c r="J76" s="2"/>
      <c r="K76" s="180"/>
      <c r="L76" s="180"/>
      <c r="M76" s="180"/>
      <c r="N76" s="180"/>
      <c r="O76" s="180"/>
      <c r="P76" s="180"/>
    </row>
    <row r="77" spans="1:16" ht="16.2" customHeight="1">
      <c r="A77" s="232"/>
      <c r="B77" s="233" t="s">
        <v>23</v>
      </c>
      <c r="C77" s="246" t="s">
        <v>492</v>
      </c>
      <c r="D77" s="86" t="s">
        <v>493</v>
      </c>
      <c r="E77" s="372">
        <v>170</v>
      </c>
      <c r="F77" s="167"/>
      <c r="G77" s="203">
        <f t="shared" si="5"/>
        <v>0</v>
      </c>
      <c r="H77" s="2"/>
      <c r="I77" s="2"/>
      <c r="J77" s="2"/>
      <c r="K77" s="180"/>
      <c r="L77" s="180"/>
      <c r="M77" s="180"/>
      <c r="N77" s="180"/>
      <c r="O77" s="180"/>
      <c r="P77" s="180"/>
    </row>
    <row r="78" spans="1:16" ht="16.2" customHeight="1">
      <c r="A78" s="232"/>
      <c r="B78" s="233" t="s">
        <v>23</v>
      </c>
      <c r="C78" s="246" t="s">
        <v>761</v>
      </c>
      <c r="D78" s="86" t="s">
        <v>53</v>
      </c>
      <c r="E78" s="372">
        <v>150</v>
      </c>
      <c r="F78" s="167"/>
      <c r="G78" s="203">
        <f t="shared" si="5"/>
        <v>0</v>
      </c>
      <c r="H78" s="2"/>
      <c r="I78" s="2"/>
      <c r="J78" s="2"/>
      <c r="K78" s="180"/>
      <c r="L78" s="180"/>
      <c r="M78" s="180"/>
      <c r="N78" s="180"/>
      <c r="O78" s="180"/>
      <c r="P78" s="180"/>
    </row>
    <row r="79" spans="1:16" ht="16.2" customHeight="1">
      <c r="A79" s="232"/>
      <c r="B79" s="233" t="s">
        <v>23</v>
      </c>
      <c r="C79" s="246" t="s">
        <v>762</v>
      </c>
      <c r="D79" s="86" t="s">
        <v>53</v>
      </c>
      <c r="E79" s="372">
        <v>215</v>
      </c>
      <c r="F79" s="167"/>
      <c r="G79" s="203">
        <f t="shared" si="5"/>
        <v>0</v>
      </c>
      <c r="H79" s="2"/>
      <c r="I79" s="2"/>
      <c r="J79" s="2"/>
      <c r="K79" s="180"/>
      <c r="L79" s="180"/>
      <c r="M79" s="180"/>
      <c r="N79" s="180"/>
      <c r="O79" s="180"/>
      <c r="P79" s="180"/>
    </row>
    <row r="80" spans="1:16" ht="16.2" customHeight="1">
      <c r="A80" s="232"/>
      <c r="B80" s="233" t="s">
        <v>23</v>
      </c>
      <c r="C80" s="246" t="s">
        <v>763</v>
      </c>
      <c r="D80" s="86" t="s">
        <v>53</v>
      </c>
      <c r="E80" s="372">
        <v>200</v>
      </c>
      <c r="F80" s="167"/>
      <c r="G80" s="203">
        <f t="shared" si="5"/>
        <v>0</v>
      </c>
      <c r="H80" s="2"/>
      <c r="I80" s="2"/>
      <c r="J80" s="2"/>
      <c r="K80" s="180"/>
      <c r="L80" s="180"/>
      <c r="M80" s="180"/>
      <c r="N80" s="180"/>
      <c r="O80" s="180"/>
      <c r="P80" s="180"/>
    </row>
    <row r="81" spans="1:16" ht="24" customHeight="1">
      <c r="A81" s="219"/>
      <c r="B81" s="226"/>
      <c r="C81" s="437" t="s">
        <v>494</v>
      </c>
      <c r="D81" s="438"/>
      <c r="E81" s="439"/>
      <c r="F81" s="227"/>
      <c r="G81" s="228"/>
      <c r="H81" s="2"/>
      <c r="I81" s="2"/>
      <c r="J81" s="2"/>
      <c r="K81" s="180"/>
      <c r="L81" s="180"/>
      <c r="M81" s="180"/>
      <c r="N81" s="180"/>
      <c r="O81" s="180"/>
      <c r="P81" s="180"/>
    </row>
    <row r="82" spans="1:16" ht="16.2" customHeight="1">
      <c r="A82" s="4"/>
      <c r="B82" s="169"/>
      <c r="C82" s="246" t="s">
        <v>495</v>
      </c>
      <c r="D82" s="86" t="s">
        <v>371</v>
      </c>
      <c r="E82" s="372">
        <v>349</v>
      </c>
      <c r="F82" s="167"/>
      <c r="G82" s="203">
        <f t="shared" ref="G82:G95" si="6">E82*F82</f>
        <v>0</v>
      </c>
      <c r="H82" s="2"/>
      <c r="I82" s="2"/>
      <c r="J82" s="2"/>
      <c r="K82" s="180"/>
      <c r="L82" s="180"/>
      <c r="M82" s="180"/>
      <c r="N82" s="180"/>
      <c r="O82" s="180"/>
      <c r="P82" s="180"/>
    </row>
    <row r="83" spans="1:16" ht="16.2" customHeight="1">
      <c r="A83" s="4"/>
      <c r="B83" s="169"/>
      <c r="C83" s="246" t="s">
        <v>496</v>
      </c>
      <c r="D83" s="86" t="s">
        <v>371</v>
      </c>
      <c r="E83" s="372">
        <v>349</v>
      </c>
      <c r="F83" s="167"/>
      <c r="G83" s="203">
        <f t="shared" si="6"/>
        <v>0</v>
      </c>
      <c r="H83" s="2"/>
      <c r="I83" s="2"/>
      <c r="J83" s="2"/>
      <c r="K83" s="180"/>
      <c r="L83" s="180"/>
      <c r="M83" s="180"/>
      <c r="N83" s="180"/>
      <c r="O83" s="180"/>
      <c r="P83" s="180"/>
    </row>
    <row r="84" spans="1:16" ht="16.2" customHeight="1">
      <c r="A84" s="4"/>
      <c r="B84" s="169"/>
      <c r="C84" s="246" t="s">
        <v>497</v>
      </c>
      <c r="D84" s="86" t="s">
        <v>371</v>
      </c>
      <c r="E84" s="372">
        <v>349</v>
      </c>
      <c r="F84" s="167"/>
      <c r="G84" s="203">
        <f t="shared" si="6"/>
        <v>0</v>
      </c>
      <c r="H84" s="2"/>
      <c r="I84" s="2"/>
      <c r="J84" s="2"/>
      <c r="K84" s="180"/>
      <c r="L84" s="180"/>
      <c r="M84" s="180"/>
      <c r="N84" s="180"/>
      <c r="O84" s="180"/>
      <c r="P84" s="180"/>
    </row>
    <row r="85" spans="1:16" ht="16.2" customHeight="1">
      <c r="A85" s="4"/>
      <c r="B85" s="169"/>
      <c r="C85" s="246" t="s">
        <v>498</v>
      </c>
      <c r="D85" s="86" t="s">
        <v>371</v>
      </c>
      <c r="E85" s="372">
        <v>349</v>
      </c>
      <c r="F85" s="167"/>
      <c r="G85" s="203">
        <f t="shared" si="6"/>
        <v>0</v>
      </c>
      <c r="H85" s="2"/>
      <c r="I85" s="2"/>
      <c r="J85" s="2"/>
      <c r="K85" s="180"/>
      <c r="L85" s="180"/>
      <c r="M85" s="180"/>
      <c r="N85" s="180"/>
      <c r="O85" s="180"/>
      <c r="P85" s="180"/>
    </row>
    <row r="86" spans="1:16" ht="16.2" customHeight="1">
      <c r="A86" s="4"/>
      <c r="B86" s="169"/>
      <c r="C86" s="246" t="s">
        <v>499</v>
      </c>
      <c r="D86" s="86" t="s">
        <v>371</v>
      </c>
      <c r="E86" s="372">
        <v>349</v>
      </c>
      <c r="F86" s="167"/>
      <c r="G86" s="203">
        <f t="shared" si="6"/>
        <v>0</v>
      </c>
      <c r="H86" s="2"/>
      <c r="I86" s="2"/>
      <c r="J86" s="2"/>
      <c r="K86" s="180"/>
      <c r="L86" s="180"/>
      <c r="M86" s="180"/>
      <c r="N86" s="180"/>
      <c r="O86" s="180"/>
      <c r="P86" s="180"/>
    </row>
    <row r="87" spans="1:16" ht="16.2" customHeight="1">
      <c r="A87" s="4"/>
      <c r="B87" s="169"/>
      <c r="C87" s="246" t="s">
        <v>500</v>
      </c>
      <c r="D87" s="86" t="s">
        <v>371</v>
      </c>
      <c r="E87" s="372">
        <v>349</v>
      </c>
      <c r="F87" s="167"/>
      <c r="G87" s="203">
        <f t="shared" si="6"/>
        <v>0</v>
      </c>
      <c r="H87" s="2"/>
      <c r="I87" s="2"/>
      <c r="J87" s="2"/>
      <c r="K87" s="180"/>
      <c r="L87" s="180"/>
      <c r="M87" s="180"/>
      <c r="N87" s="180"/>
      <c r="O87" s="180"/>
      <c r="P87" s="180"/>
    </row>
    <row r="88" spans="1:16" ht="16.2" customHeight="1">
      <c r="A88" s="4"/>
      <c r="B88" s="169"/>
      <c r="C88" s="246" t="s">
        <v>501</v>
      </c>
      <c r="D88" s="86" t="s">
        <v>371</v>
      </c>
      <c r="E88" s="372">
        <v>349</v>
      </c>
      <c r="F88" s="167"/>
      <c r="G88" s="203">
        <f t="shared" si="6"/>
        <v>0</v>
      </c>
      <c r="H88" s="2"/>
      <c r="I88" s="2"/>
      <c r="J88" s="2"/>
      <c r="K88" s="180"/>
      <c r="L88" s="180"/>
      <c r="M88" s="180"/>
      <c r="N88" s="180"/>
      <c r="O88" s="180"/>
      <c r="P88" s="180"/>
    </row>
    <row r="89" spans="1:16" ht="16.2" customHeight="1">
      <c r="A89" s="4"/>
      <c r="B89" s="169"/>
      <c r="C89" s="246" t="s">
        <v>502</v>
      </c>
      <c r="D89" s="86" t="s">
        <v>371</v>
      </c>
      <c r="E89" s="372">
        <v>349</v>
      </c>
      <c r="F89" s="167"/>
      <c r="G89" s="203">
        <f t="shared" si="6"/>
        <v>0</v>
      </c>
      <c r="H89" s="2"/>
      <c r="I89" s="2"/>
      <c r="J89" s="2"/>
      <c r="K89" s="180"/>
      <c r="L89" s="180"/>
      <c r="M89" s="180"/>
      <c r="N89" s="180"/>
      <c r="O89" s="180"/>
      <c r="P89" s="180"/>
    </row>
    <row r="90" spans="1:16" ht="16.2" customHeight="1">
      <c r="A90" s="4"/>
      <c r="B90" s="169"/>
      <c r="C90" s="246" t="s">
        <v>503</v>
      </c>
      <c r="D90" s="86" t="s">
        <v>371</v>
      </c>
      <c r="E90" s="372">
        <v>349</v>
      </c>
      <c r="F90" s="167"/>
      <c r="G90" s="203">
        <f t="shared" si="6"/>
        <v>0</v>
      </c>
      <c r="H90" s="2"/>
      <c r="I90" s="2"/>
      <c r="J90" s="2"/>
      <c r="K90" s="180"/>
      <c r="L90" s="180"/>
      <c r="M90" s="180"/>
      <c r="N90" s="180"/>
      <c r="O90" s="180"/>
      <c r="P90" s="180"/>
    </row>
    <row r="91" spans="1:16" ht="16.2" customHeight="1">
      <c r="A91" s="4"/>
      <c r="B91" s="169"/>
      <c r="C91" s="246" t="s">
        <v>504</v>
      </c>
      <c r="D91" s="86" t="s">
        <v>371</v>
      </c>
      <c r="E91" s="372">
        <v>349</v>
      </c>
      <c r="F91" s="167"/>
      <c r="G91" s="203">
        <f t="shared" si="6"/>
        <v>0</v>
      </c>
      <c r="H91" s="2"/>
      <c r="I91" s="2"/>
      <c r="J91" s="2"/>
      <c r="K91" s="180"/>
      <c r="L91" s="180"/>
      <c r="M91" s="180"/>
      <c r="N91" s="180"/>
      <c r="O91" s="180"/>
      <c r="P91" s="180"/>
    </row>
    <row r="92" spans="1:16" ht="16.2" customHeight="1">
      <c r="A92" s="4"/>
      <c r="B92" s="169"/>
      <c r="C92" s="246" t="s">
        <v>505</v>
      </c>
      <c r="D92" s="86" t="s">
        <v>371</v>
      </c>
      <c r="E92" s="372">
        <v>349</v>
      </c>
      <c r="F92" s="167"/>
      <c r="G92" s="203">
        <f t="shared" si="6"/>
        <v>0</v>
      </c>
      <c r="H92" s="2"/>
      <c r="I92" s="2"/>
      <c r="J92" s="2"/>
      <c r="K92" s="180"/>
      <c r="L92" s="180"/>
      <c r="M92" s="180"/>
      <c r="N92" s="180"/>
      <c r="O92" s="180"/>
      <c r="P92" s="180"/>
    </row>
    <row r="93" spans="1:16" ht="16.2" customHeight="1">
      <c r="A93" s="4"/>
      <c r="B93" s="169"/>
      <c r="C93" s="246" t="s">
        <v>506</v>
      </c>
      <c r="D93" s="86" t="s">
        <v>371</v>
      </c>
      <c r="E93" s="372">
        <v>349</v>
      </c>
      <c r="F93" s="167"/>
      <c r="G93" s="203">
        <f t="shared" si="6"/>
        <v>0</v>
      </c>
      <c r="H93" s="2"/>
      <c r="I93" s="2"/>
      <c r="J93" s="2"/>
      <c r="K93" s="180"/>
      <c r="L93" s="180"/>
      <c r="M93" s="180"/>
      <c r="N93" s="180"/>
      <c r="O93" s="180"/>
      <c r="P93" s="180"/>
    </row>
    <row r="94" spans="1:16" ht="16.2" customHeight="1">
      <c r="A94" s="4"/>
      <c r="B94" s="169"/>
      <c r="C94" s="246" t="s">
        <v>507</v>
      </c>
      <c r="D94" s="86" t="s">
        <v>371</v>
      </c>
      <c r="E94" s="372">
        <v>349</v>
      </c>
      <c r="F94" s="167"/>
      <c r="G94" s="203">
        <f t="shared" si="6"/>
        <v>0</v>
      </c>
      <c r="H94" s="2"/>
      <c r="I94" s="2"/>
      <c r="J94" s="2"/>
      <c r="K94" s="180"/>
      <c r="L94" s="180"/>
      <c r="M94" s="180"/>
      <c r="N94" s="180"/>
      <c r="O94" s="180"/>
      <c r="P94" s="180"/>
    </row>
    <row r="95" spans="1:16" ht="16.2" customHeight="1">
      <c r="A95" s="4"/>
      <c r="B95" s="169"/>
      <c r="C95" s="246" t="s">
        <v>508</v>
      </c>
      <c r="D95" s="86" t="s">
        <v>371</v>
      </c>
      <c r="E95" s="372">
        <v>349</v>
      </c>
      <c r="F95" s="167"/>
      <c r="G95" s="203">
        <f t="shared" si="6"/>
        <v>0</v>
      </c>
      <c r="H95" s="2"/>
      <c r="I95" s="2"/>
      <c r="J95" s="2"/>
      <c r="K95" s="180"/>
      <c r="L95" s="180"/>
      <c r="M95" s="180"/>
      <c r="N95" s="180"/>
      <c r="O95" s="180"/>
      <c r="P95" s="180"/>
    </row>
    <row r="96" spans="1:16" ht="21.6" customHeight="1">
      <c r="A96" s="219"/>
      <c r="B96" s="226"/>
      <c r="C96" s="437" t="s">
        <v>509</v>
      </c>
      <c r="D96" s="438"/>
      <c r="E96" s="439"/>
      <c r="F96" s="227"/>
      <c r="G96" s="228"/>
      <c r="H96" s="2"/>
      <c r="I96" s="2"/>
      <c r="J96" s="2"/>
      <c r="K96" s="180"/>
      <c r="L96" s="180"/>
      <c r="M96" s="180"/>
      <c r="N96" s="180"/>
      <c r="O96" s="180"/>
      <c r="P96" s="180"/>
    </row>
    <row r="97" spans="1:16" ht="16.2" customHeight="1">
      <c r="A97" s="232"/>
      <c r="B97" s="233" t="s">
        <v>23</v>
      </c>
      <c r="C97" s="322" t="s">
        <v>662</v>
      </c>
      <c r="D97" s="315" t="s">
        <v>659</v>
      </c>
      <c r="E97" s="373">
        <v>150</v>
      </c>
      <c r="F97" s="167"/>
      <c r="G97" s="203">
        <f t="shared" ref="G97:G99" si="7">E97*F97</f>
        <v>0</v>
      </c>
      <c r="H97" s="2"/>
      <c r="I97" s="2"/>
      <c r="J97" s="2"/>
      <c r="K97" s="180"/>
      <c r="L97" s="180"/>
      <c r="M97" s="180"/>
      <c r="N97" s="180"/>
      <c r="O97" s="180"/>
      <c r="P97" s="180"/>
    </row>
    <row r="98" spans="1:16" ht="16.2" customHeight="1">
      <c r="A98" s="232"/>
      <c r="B98" s="233" t="s">
        <v>23</v>
      </c>
      <c r="C98" s="246" t="s">
        <v>663</v>
      </c>
      <c r="D98" s="86" t="s">
        <v>53</v>
      </c>
      <c r="E98" s="372">
        <v>150</v>
      </c>
      <c r="F98" s="167"/>
      <c r="G98" s="203">
        <f t="shared" si="7"/>
        <v>0</v>
      </c>
      <c r="H98" s="2"/>
      <c r="I98" s="2"/>
      <c r="J98" s="2"/>
      <c r="K98" s="180"/>
      <c r="L98" s="180"/>
      <c r="M98" s="180"/>
      <c r="N98" s="180"/>
      <c r="O98" s="180"/>
      <c r="P98" s="180"/>
    </row>
    <row r="99" spans="1:16" ht="16.2" customHeight="1">
      <c r="A99" s="232"/>
      <c r="B99" s="233" t="s">
        <v>23</v>
      </c>
      <c r="C99" s="322" t="s">
        <v>739</v>
      </c>
      <c r="D99" s="315" t="s">
        <v>661</v>
      </c>
      <c r="E99" s="373">
        <v>150</v>
      </c>
      <c r="F99" s="167"/>
      <c r="G99" s="203">
        <f t="shared" si="7"/>
        <v>0</v>
      </c>
      <c r="H99" s="2"/>
      <c r="I99" s="2"/>
      <c r="J99" s="2"/>
      <c r="K99" s="180"/>
      <c r="L99" s="180"/>
      <c r="M99" s="180"/>
      <c r="N99" s="180"/>
      <c r="O99" s="180"/>
      <c r="P99" s="180"/>
    </row>
    <row r="100" spans="1:16" ht="21.6" customHeight="1">
      <c r="A100" s="219"/>
      <c r="B100" s="226"/>
      <c r="C100" s="437" t="s">
        <v>510</v>
      </c>
      <c r="D100" s="438"/>
      <c r="E100" s="439"/>
      <c r="F100" s="227"/>
      <c r="G100" s="228"/>
      <c r="H100" s="2"/>
      <c r="I100" s="2"/>
      <c r="J100" s="2"/>
      <c r="K100" s="180"/>
      <c r="L100" s="180"/>
      <c r="M100" s="180"/>
      <c r="N100" s="180"/>
      <c r="O100" s="180"/>
      <c r="P100" s="180"/>
    </row>
    <row r="101" spans="1:16" ht="16.2" customHeight="1">
      <c r="A101" s="4"/>
      <c r="B101" s="169"/>
      <c r="C101" s="246" t="s">
        <v>511</v>
      </c>
      <c r="D101" s="86" t="s">
        <v>229</v>
      </c>
      <c r="E101" s="372">
        <v>355</v>
      </c>
      <c r="F101" s="167"/>
      <c r="G101" s="203">
        <f t="shared" ref="G101:G107" si="8">E101*F101</f>
        <v>0</v>
      </c>
      <c r="H101" s="2"/>
      <c r="I101" s="2"/>
      <c r="J101" s="2"/>
      <c r="K101" s="180"/>
      <c r="L101" s="180"/>
      <c r="M101" s="180"/>
      <c r="N101" s="180"/>
      <c r="O101" s="180"/>
      <c r="P101" s="180"/>
    </row>
    <row r="102" spans="1:16" ht="16.2" customHeight="1">
      <c r="A102" s="4"/>
      <c r="B102" s="169"/>
      <c r="C102" s="246" t="s">
        <v>512</v>
      </c>
      <c r="D102" s="86" t="s">
        <v>229</v>
      </c>
      <c r="E102" s="372">
        <v>299</v>
      </c>
      <c r="F102" s="167"/>
      <c r="G102" s="203">
        <f t="shared" si="8"/>
        <v>0</v>
      </c>
      <c r="H102" s="2"/>
      <c r="I102" s="2"/>
      <c r="J102" s="2"/>
      <c r="K102" s="180"/>
      <c r="L102" s="180"/>
      <c r="M102" s="180"/>
      <c r="N102" s="180"/>
      <c r="O102" s="180"/>
      <c r="P102" s="180"/>
    </row>
    <row r="103" spans="1:16" ht="16.2" customHeight="1">
      <c r="A103" s="4"/>
      <c r="B103" s="169"/>
      <c r="C103" s="246" t="s">
        <v>513</v>
      </c>
      <c r="D103" s="86" t="s">
        <v>229</v>
      </c>
      <c r="E103" s="372">
        <v>395</v>
      </c>
      <c r="F103" s="167"/>
      <c r="G103" s="203">
        <f t="shared" si="8"/>
        <v>0</v>
      </c>
      <c r="H103" s="2"/>
      <c r="I103" s="2"/>
      <c r="J103" s="2"/>
      <c r="K103" s="180"/>
      <c r="L103" s="180"/>
      <c r="M103" s="180"/>
      <c r="N103" s="180"/>
      <c r="O103" s="180"/>
      <c r="P103" s="180"/>
    </row>
    <row r="104" spans="1:16" ht="16.2" customHeight="1">
      <c r="A104" s="4"/>
      <c r="B104" s="169"/>
      <c r="C104" s="246" t="s">
        <v>514</v>
      </c>
      <c r="D104" s="86" t="s">
        <v>229</v>
      </c>
      <c r="E104" s="372">
        <v>445</v>
      </c>
      <c r="F104" s="167"/>
      <c r="G104" s="203">
        <f t="shared" si="8"/>
        <v>0</v>
      </c>
      <c r="H104" s="2"/>
      <c r="I104" s="2"/>
      <c r="J104" s="2"/>
      <c r="K104" s="180"/>
      <c r="L104" s="180"/>
      <c r="M104" s="180"/>
      <c r="N104" s="180"/>
      <c r="O104" s="180"/>
      <c r="P104" s="180"/>
    </row>
    <row r="105" spans="1:16" ht="16.2" customHeight="1">
      <c r="A105" s="4"/>
      <c r="B105" s="169"/>
      <c r="C105" s="246" t="s">
        <v>515</v>
      </c>
      <c r="D105" s="86" t="s">
        <v>229</v>
      </c>
      <c r="E105" s="372">
        <v>299</v>
      </c>
      <c r="F105" s="167"/>
      <c r="G105" s="203">
        <f t="shared" si="8"/>
        <v>0</v>
      </c>
      <c r="H105" s="2"/>
      <c r="I105" s="2"/>
      <c r="J105" s="2"/>
      <c r="K105" s="180"/>
      <c r="L105" s="180"/>
      <c r="M105" s="180"/>
      <c r="N105" s="180"/>
      <c r="O105" s="180"/>
      <c r="P105" s="180"/>
    </row>
    <row r="106" spans="1:16" ht="16.2" customHeight="1">
      <c r="A106" s="4"/>
      <c r="B106" s="169"/>
      <c r="C106" s="246" t="s">
        <v>516</v>
      </c>
      <c r="D106" s="86" t="s">
        <v>229</v>
      </c>
      <c r="E106" s="372">
        <v>385</v>
      </c>
      <c r="F106" s="167"/>
      <c r="G106" s="203">
        <f t="shared" si="8"/>
        <v>0</v>
      </c>
      <c r="H106" s="2"/>
      <c r="I106" s="2"/>
      <c r="J106" s="2"/>
      <c r="K106" s="180"/>
      <c r="L106" s="180"/>
      <c r="M106" s="180"/>
      <c r="N106" s="180"/>
      <c r="O106" s="180"/>
      <c r="P106" s="180"/>
    </row>
    <row r="107" spans="1:16" ht="16.2" customHeight="1">
      <c r="A107" s="4"/>
      <c r="B107" s="169"/>
      <c r="C107" s="246" t="s">
        <v>517</v>
      </c>
      <c r="D107" s="86" t="s">
        <v>229</v>
      </c>
      <c r="E107" s="372">
        <v>299</v>
      </c>
      <c r="F107" s="167"/>
      <c r="G107" s="203">
        <f t="shared" si="8"/>
        <v>0</v>
      </c>
      <c r="H107" s="2"/>
      <c r="I107" s="2"/>
      <c r="J107" s="2"/>
      <c r="K107" s="180"/>
      <c r="L107" s="180"/>
      <c r="M107" s="180"/>
      <c r="N107" s="180"/>
      <c r="O107" s="180"/>
      <c r="P107" s="180"/>
    </row>
    <row r="108" spans="1:16" ht="22.8" customHeight="1">
      <c r="A108" s="219"/>
      <c r="B108" s="235"/>
      <c r="C108" s="374" t="s">
        <v>518</v>
      </c>
      <c r="D108" s="375"/>
      <c r="E108" s="376"/>
      <c r="F108" s="227"/>
      <c r="G108" s="228"/>
      <c r="H108" s="2"/>
      <c r="I108" s="2"/>
      <c r="J108" s="2"/>
      <c r="K108" s="180"/>
      <c r="L108" s="180"/>
      <c r="M108" s="180"/>
      <c r="N108" s="180"/>
      <c r="O108" s="180"/>
      <c r="P108" s="180"/>
    </row>
    <row r="109" spans="1:16" ht="16.2" customHeight="1">
      <c r="A109" s="4"/>
      <c r="B109" s="169"/>
      <c r="C109" s="246" t="s">
        <v>519</v>
      </c>
      <c r="D109" s="86" t="s">
        <v>371</v>
      </c>
      <c r="E109" s="372">
        <v>255</v>
      </c>
      <c r="F109" s="167"/>
      <c r="G109" s="203">
        <f t="shared" ref="G109:G127" si="9">E109*F109</f>
        <v>0</v>
      </c>
      <c r="H109" s="2"/>
      <c r="I109" s="2"/>
      <c r="J109" s="2"/>
      <c r="K109" s="180"/>
      <c r="L109" s="180"/>
      <c r="M109" s="180"/>
      <c r="N109" s="180"/>
      <c r="O109" s="180"/>
      <c r="P109" s="180"/>
    </row>
    <row r="110" spans="1:16" ht="16.2" customHeight="1">
      <c r="A110" s="4"/>
      <c r="B110" s="169"/>
      <c r="C110" s="246" t="s">
        <v>520</v>
      </c>
      <c r="D110" s="86" t="s">
        <v>371</v>
      </c>
      <c r="E110" s="372">
        <v>235</v>
      </c>
      <c r="F110" s="167"/>
      <c r="G110" s="203">
        <f t="shared" si="9"/>
        <v>0</v>
      </c>
      <c r="H110" s="2"/>
      <c r="I110" s="2"/>
      <c r="J110" s="2"/>
      <c r="K110" s="180"/>
      <c r="L110" s="180"/>
      <c r="M110" s="180"/>
      <c r="N110" s="180"/>
      <c r="O110" s="180"/>
      <c r="P110" s="180"/>
    </row>
    <row r="111" spans="1:16" ht="16.2" customHeight="1">
      <c r="A111" s="4"/>
      <c r="B111" s="169"/>
      <c r="C111" s="246" t="s">
        <v>521</v>
      </c>
      <c r="D111" s="86" t="s">
        <v>371</v>
      </c>
      <c r="E111" s="372">
        <v>235</v>
      </c>
      <c r="F111" s="167"/>
      <c r="G111" s="203">
        <f t="shared" si="9"/>
        <v>0</v>
      </c>
      <c r="H111" s="2"/>
      <c r="I111" s="2"/>
      <c r="J111" s="2"/>
      <c r="K111" s="180"/>
      <c r="L111" s="180"/>
      <c r="M111" s="180"/>
      <c r="N111" s="180"/>
      <c r="O111" s="180"/>
      <c r="P111" s="180"/>
    </row>
    <row r="112" spans="1:16" ht="16.2" customHeight="1">
      <c r="A112" s="4"/>
      <c r="B112" s="169"/>
      <c r="C112" s="246" t="s">
        <v>522</v>
      </c>
      <c r="D112" s="86" t="s">
        <v>371</v>
      </c>
      <c r="E112" s="372">
        <v>255</v>
      </c>
      <c r="F112" s="167"/>
      <c r="G112" s="203">
        <f t="shared" si="9"/>
        <v>0</v>
      </c>
      <c r="H112" s="2"/>
      <c r="I112" s="2"/>
      <c r="J112" s="2"/>
      <c r="K112" s="180"/>
      <c r="L112" s="180"/>
      <c r="M112" s="180"/>
      <c r="N112" s="180"/>
      <c r="O112" s="180"/>
      <c r="P112" s="180"/>
    </row>
    <row r="113" spans="1:16" ht="16.2" customHeight="1">
      <c r="A113" s="4"/>
      <c r="B113" s="169"/>
      <c r="C113" s="246" t="s">
        <v>523</v>
      </c>
      <c r="D113" s="86" t="s">
        <v>371</v>
      </c>
      <c r="E113" s="372">
        <v>295</v>
      </c>
      <c r="F113" s="167"/>
      <c r="G113" s="203">
        <f t="shared" si="9"/>
        <v>0</v>
      </c>
      <c r="H113" s="2"/>
      <c r="I113" s="2"/>
      <c r="J113" s="2"/>
      <c r="K113" s="180"/>
      <c r="L113" s="180"/>
      <c r="M113" s="180"/>
      <c r="N113" s="180"/>
      <c r="O113" s="180"/>
      <c r="P113" s="180"/>
    </row>
    <row r="114" spans="1:16" ht="21.6" customHeight="1">
      <c r="A114" s="219"/>
      <c r="B114" s="226"/>
      <c r="C114" s="437" t="s">
        <v>524</v>
      </c>
      <c r="D114" s="438"/>
      <c r="E114" s="439"/>
      <c r="F114" s="227"/>
      <c r="G114" s="228">
        <f t="shared" si="9"/>
        <v>0</v>
      </c>
      <c r="H114" s="2"/>
      <c r="I114" s="2"/>
      <c r="J114" s="2"/>
      <c r="K114" s="180"/>
      <c r="L114" s="180"/>
      <c r="M114" s="180"/>
      <c r="N114" s="180"/>
      <c r="O114" s="180"/>
      <c r="P114" s="180"/>
    </row>
    <row r="115" spans="1:16" ht="16.2" customHeight="1">
      <c r="A115" s="4"/>
      <c r="B115" s="169"/>
      <c r="C115" s="246" t="s">
        <v>525</v>
      </c>
      <c r="D115" s="86" t="s">
        <v>526</v>
      </c>
      <c r="E115" s="372">
        <v>469</v>
      </c>
      <c r="F115" s="167"/>
      <c r="G115" s="203">
        <f t="shared" si="9"/>
        <v>0</v>
      </c>
      <c r="H115" s="2"/>
      <c r="I115" s="2"/>
      <c r="J115" s="2"/>
      <c r="K115" s="180"/>
      <c r="L115" s="180"/>
      <c r="M115" s="180"/>
      <c r="N115" s="180"/>
      <c r="O115" s="180"/>
      <c r="P115" s="180"/>
    </row>
    <row r="116" spans="1:16" ht="16.2" customHeight="1">
      <c r="A116" s="4"/>
      <c r="B116" s="169"/>
      <c r="C116" s="246" t="s">
        <v>527</v>
      </c>
      <c r="D116" s="86" t="s">
        <v>526</v>
      </c>
      <c r="E116" s="372">
        <v>679</v>
      </c>
      <c r="F116" s="167"/>
      <c r="G116" s="203">
        <f t="shared" si="9"/>
        <v>0</v>
      </c>
      <c r="H116" s="2"/>
      <c r="I116" s="2"/>
      <c r="J116" s="2"/>
      <c r="K116" s="180"/>
      <c r="L116" s="180"/>
      <c r="M116" s="180"/>
      <c r="N116" s="180"/>
      <c r="O116" s="180"/>
      <c r="P116" s="180"/>
    </row>
    <row r="117" spans="1:16" ht="16.2" customHeight="1">
      <c r="A117" s="4"/>
      <c r="B117" s="169"/>
      <c r="C117" s="246" t="s">
        <v>528</v>
      </c>
      <c r="D117" s="86" t="s">
        <v>526</v>
      </c>
      <c r="E117" s="372">
        <v>595</v>
      </c>
      <c r="F117" s="167"/>
      <c r="G117" s="203">
        <f t="shared" si="9"/>
        <v>0</v>
      </c>
      <c r="H117" s="2"/>
      <c r="I117" s="2"/>
      <c r="J117" s="2"/>
      <c r="K117" s="180"/>
      <c r="L117" s="180"/>
      <c r="M117" s="180"/>
      <c r="N117" s="180"/>
      <c r="O117" s="180"/>
      <c r="P117" s="180"/>
    </row>
    <row r="118" spans="1:16" ht="16.2" customHeight="1">
      <c r="A118" s="4"/>
      <c r="B118" s="169"/>
      <c r="C118" s="246" t="s">
        <v>529</v>
      </c>
      <c r="D118" s="86" t="s">
        <v>526</v>
      </c>
      <c r="E118" s="372">
        <v>795</v>
      </c>
      <c r="F118" s="167"/>
      <c r="G118" s="203">
        <f t="shared" si="9"/>
        <v>0</v>
      </c>
      <c r="H118" s="2"/>
      <c r="I118" s="2"/>
      <c r="J118" s="2"/>
      <c r="K118" s="180"/>
      <c r="L118" s="180"/>
      <c r="M118" s="180"/>
      <c r="N118" s="180"/>
      <c r="O118" s="180"/>
      <c r="P118" s="180"/>
    </row>
    <row r="119" spans="1:16" ht="16.2" customHeight="1">
      <c r="A119" s="4"/>
      <c r="B119" s="169"/>
      <c r="C119" s="246" t="s">
        <v>530</v>
      </c>
      <c r="D119" s="86" t="s">
        <v>526</v>
      </c>
      <c r="E119" s="372">
        <v>1499</v>
      </c>
      <c r="F119" s="167"/>
      <c r="G119" s="203">
        <f t="shared" si="9"/>
        <v>0</v>
      </c>
      <c r="H119" s="2"/>
      <c r="I119" s="2"/>
      <c r="J119" s="2"/>
      <c r="K119" s="180"/>
      <c r="L119" s="180"/>
      <c r="M119" s="180"/>
      <c r="N119" s="180"/>
      <c r="O119" s="180"/>
      <c r="P119" s="180"/>
    </row>
    <row r="120" spans="1:16" ht="16.2" customHeight="1">
      <c r="A120" s="4"/>
      <c r="B120" s="169"/>
      <c r="C120" s="246" t="s">
        <v>531</v>
      </c>
      <c r="D120" s="86" t="s">
        <v>526</v>
      </c>
      <c r="E120" s="372">
        <v>879</v>
      </c>
      <c r="F120" s="167"/>
      <c r="G120" s="203">
        <f t="shared" si="9"/>
        <v>0</v>
      </c>
      <c r="H120" s="2"/>
      <c r="I120" s="2"/>
      <c r="J120" s="2"/>
      <c r="K120" s="180"/>
      <c r="L120" s="180"/>
      <c r="M120" s="180"/>
      <c r="N120" s="180"/>
      <c r="O120" s="180"/>
      <c r="P120" s="180"/>
    </row>
    <row r="121" spans="1:16" ht="16.2" customHeight="1">
      <c r="A121" s="4"/>
      <c r="B121" s="169"/>
      <c r="C121" s="246" t="s">
        <v>532</v>
      </c>
      <c r="D121" s="86" t="s">
        <v>526</v>
      </c>
      <c r="E121" s="372">
        <v>879</v>
      </c>
      <c r="F121" s="167"/>
      <c r="G121" s="203">
        <f t="shared" si="9"/>
        <v>0</v>
      </c>
      <c r="H121" s="2"/>
      <c r="I121" s="2"/>
      <c r="J121" s="2"/>
      <c r="K121" s="180"/>
      <c r="L121" s="180"/>
      <c r="M121" s="180"/>
      <c r="N121" s="180"/>
      <c r="O121" s="180"/>
      <c r="P121" s="180"/>
    </row>
    <row r="122" spans="1:16" ht="16.2" customHeight="1">
      <c r="A122" s="4"/>
      <c r="B122" s="169"/>
      <c r="C122" s="246" t="s">
        <v>533</v>
      </c>
      <c r="D122" s="86" t="s">
        <v>526</v>
      </c>
      <c r="E122" s="372">
        <v>879</v>
      </c>
      <c r="F122" s="167"/>
      <c r="G122" s="203">
        <f t="shared" si="9"/>
        <v>0</v>
      </c>
      <c r="H122" s="2"/>
      <c r="I122" s="2"/>
      <c r="J122" s="2"/>
      <c r="K122" s="180"/>
      <c r="L122" s="180"/>
      <c r="M122" s="180"/>
      <c r="N122" s="180"/>
      <c r="O122" s="180"/>
      <c r="P122" s="180"/>
    </row>
    <row r="123" spans="1:16" ht="16.2" customHeight="1">
      <c r="A123" s="4"/>
      <c r="B123" s="169"/>
      <c r="C123" s="246" t="s">
        <v>534</v>
      </c>
      <c r="D123" s="86" t="s">
        <v>526</v>
      </c>
      <c r="E123" s="372">
        <v>879</v>
      </c>
      <c r="F123" s="167"/>
      <c r="G123" s="203">
        <f t="shared" si="9"/>
        <v>0</v>
      </c>
      <c r="H123" s="2"/>
      <c r="I123" s="2"/>
      <c r="J123" s="2"/>
      <c r="K123" s="180"/>
      <c r="L123" s="180"/>
      <c r="M123" s="180"/>
      <c r="N123" s="180"/>
      <c r="O123" s="180"/>
      <c r="P123" s="180"/>
    </row>
    <row r="124" spans="1:16" ht="16.2" customHeight="1">
      <c r="A124" s="4"/>
      <c r="B124" s="169"/>
      <c r="C124" s="246" t="s">
        <v>535</v>
      </c>
      <c r="D124" s="86" t="s">
        <v>526</v>
      </c>
      <c r="E124" s="372">
        <v>565</v>
      </c>
      <c r="F124" s="167"/>
      <c r="G124" s="203">
        <f t="shared" si="9"/>
        <v>0</v>
      </c>
      <c r="H124" s="2"/>
      <c r="I124" s="2"/>
      <c r="J124" s="2"/>
      <c r="K124" s="180"/>
      <c r="L124" s="180"/>
      <c r="M124" s="180"/>
      <c r="N124" s="180"/>
      <c r="O124" s="180"/>
      <c r="P124" s="180"/>
    </row>
    <row r="125" spans="1:16" ht="16.2" customHeight="1">
      <c r="A125" s="4"/>
      <c r="B125" s="169"/>
      <c r="C125" s="246" t="s">
        <v>536</v>
      </c>
      <c r="D125" s="86" t="s">
        <v>526</v>
      </c>
      <c r="E125" s="372">
        <v>645</v>
      </c>
      <c r="F125" s="167"/>
      <c r="G125" s="203">
        <f t="shared" si="9"/>
        <v>0</v>
      </c>
      <c r="H125" s="2"/>
      <c r="I125" s="2"/>
      <c r="J125" s="2"/>
      <c r="K125" s="180"/>
      <c r="L125" s="180"/>
      <c r="M125" s="180"/>
      <c r="N125" s="180"/>
      <c r="O125" s="180"/>
      <c r="P125" s="180"/>
    </row>
    <row r="126" spans="1:16" ht="16.2" customHeight="1">
      <c r="A126" s="64"/>
      <c r="B126" s="82" t="s">
        <v>23</v>
      </c>
      <c r="C126" s="379" t="s">
        <v>537</v>
      </c>
      <c r="D126" s="86" t="s">
        <v>96</v>
      </c>
      <c r="E126" s="378">
        <v>300</v>
      </c>
      <c r="F126" s="88"/>
      <c r="G126" s="89">
        <f t="shared" si="9"/>
        <v>0</v>
      </c>
      <c r="H126" s="2"/>
      <c r="I126" s="2"/>
      <c r="J126" s="2"/>
      <c r="K126" s="2"/>
      <c r="L126" s="2"/>
      <c r="M126" s="2"/>
      <c r="N126" s="2"/>
      <c r="O126" s="2"/>
    </row>
    <row r="127" spans="1:16" ht="16.2" customHeight="1">
      <c r="A127" s="64"/>
      <c r="B127" s="82" t="s">
        <v>23</v>
      </c>
      <c r="C127" s="379" t="s">
        <v>538</v>
      </c>
      <c r="D127" s="86" t="s">
        <v>96</v>
      </c>
      <c r="E127" s="378">
        <v>300</v>
      </c>
      <c r="F127" s="88"/>
      <c r="G127" s="89">
        <f t="shared" si="9"/>
        <v>0</v>
      </c>
      <c r="H127" s="2"/>
      <c r="I127" s="2"/>
      <c r="J127" s="2"/>
      <c r="K127" s="2"/>
      <c r="L127" s="2"/>
      <c r="M127" s="2"/>
      <c r="N127" s="2"/>
      <c r="O127" s="2"/>
    </row>
    <row r="128" spans="1:16" ht="22.8" customHeight="1">
      <c r="A128" s="219"/>
      <c r="B128" s="236"/>
      <c r="C128" s="444" t="s">
        <v>539</v>
      </c>
      <c r="D128" s="445"/>
      <c r="E128" s="446"/>
      <c r="F128" s="237"/>
      <c r="G128" s="237"/>
      <c r="H128" s="2"/>
      <c r="I128" s="2"/>
      <c r="J128" s="2"/>
      <c r="K128" s="180"/>
      <c r="L128" s="180"/>
      <c r="M128" s="180"/>
      <c r="N128" s="180"/>
      <c r="O128" s="180"/>
      <c r="P128" s="180"/>
    </row>
    <row r="129" spans="1:16" ht="16.2" customHeight="1">
      <c r="A129" s="232"/>
      <c r="B129" s="233" t="s">
        <v>23</v>
      </c>
      <c r="C129" s="322" t="s">
        <v>540</v>
      </c>
      <c r="D129" s="315" t="s">
        <v>659</v>
      </c>
      <c r="E129" s="373">
        <v>225</v>
      </c>
      <c r="F129" s="167"/>
      <c r="G129" s="203">
        <f t="shared" ref="G129:G131" si="10">E129*F129</f>
        <v>0</v>
      </c>
      <c r="H129" s="2"/>
      <c r="I129" s="2"/>
      <c r="J129" s="2"/>
      <c r="K129" s="180"/>
      <c r="L129" s="180"/>
      <c r="M129" s="180"/>
      <c r="N129" s="180"/>
      <c r="O129" s="180"/>
      <c r="P129" s="180"/>
    </row>
    <row r="130" spans="1:16" ht="16.2" customHeight="1">
      <c r="A130" s="232"/>
      <c r="B130" s="233" t="s">
        <v>23</v>
      </c>
      <c r="C130" s="322" t="s">
        <v>541</v>
      </c>
      <c r="D130" s="315" t="s">
        <v>659</v>
      </c>
      <c r="E130" s="373">
        <v>225</v>
      </c>
      <c r="F130" s="167"/>
      <c r="G130" s="203">
        <f t="shared" si="10"/>
        <v>0</v>
      </c>
      <c r="H130" s="2"/>
      <c r="I130" s="2"/>
      <c r="J130" s="2"/>
      <c r="K130" s="180"/>
      <c r="L130" s="180"/>
      <c r="M130" s="180"/>
      <c r="N130" s="180"/>
      <c r="O130" s="180"/>
      <c r="P130" s="180"/>
    </row>
    <row r="131" spans="1:16" ht="16.2" customHeight="1">
      <c r="A131" s="232"/>
      <c r="B131" s="233" t="s">
        <v>23</v>
      </c>
      <c r="C131" s="246" t="s">
        <v>542</v>
      </c>
      <c r="D131" s="86" t="s">
        <v>371</v>
      </c>
      <c r="E131" s="372">
        <v>225</v>
      </c>
      <c r="F131" s="167"/>
      <c r="G131" s="203">
        <f t="shared" si="10"/>
        <v>0</v>
      </c>
      <c r="H131" s="2"/>
      <c r="I131" s="2"/>
      <c r="J131" s="2"/>
      <c r="K131" s="180"/>
      <c r="L131" s="180"/>
      <c r="M131" s="180"/>
      <c r="N131" s="180"/>
      <c r="O131" s="180"/>
      <c r="P131" s="180"/>
    </row>
    <row r="132" spans="1:16" ht="24" customHeight="1">
      <c r="A132" s="219"/>
      <c r="B132" s="236"/>
      <c r="C132" s="444" t="s">
        <v>543</v>
      </c>
      <c r="D132" s="445"/>
      <c r="E132" s="446"/>
      <c r="F132" s="237"/>
      <c r="G132" s="237"/>
      <c r="H132" s="2"/>
      <c r="I132" s="2"/>
      <c r="J132" s="2"/>
      <c r="K132" s="180"/>
      <c r="L132" s="180"/>
      <c r="M132" s="180"/>
      <c r="N132" s="180"/>
      <c r="O132" s="180"/>
      <c r="P132" s="180"/>
    </row>
    <row r="133" spans="1:16" ht="16.2" customHeight="1">
      <c r="A133" s="232"/>
      <c r="B133" s="233" t="s">
        <v>23</v>
      </c>
      <c r="C133" s="322" t="s">
        <v>544</v>
      </c>
      <c r="D133" s="315" t="s">
        <v>659</v>
      </c>
      <c r="E133" s="380">
        <v>150</v>
      </c>
      <c r="F133" s="167"/>
      <c r="G133" s="203">
        <f t="shared" ref="G133:G137" si="11">E133*F133</f>
        <v>0</v>
      </c>
      <c r="H133" s="2"/>
      <c r="I133" s="2"/>
      <c r="J133" s="2"/>
      <c r="K133" s="180"/>
      <c r="L133" s="180"/>
      <c r="M133" s="180"/>
      <c r="N133" s="180"/>
      <c r="O133" s="180"/>
      <c r="P133" s="180"/>
    </row>
    <row r="134" spans="1:16" ht="16.2" customHeight="1">
      <c r="A134" s="232"/>
      <c r="B134" s="233" t="s">
        <v>23</v>
      </c>
      <c r="C134" s="322" t="s">
        <v>545</v>
      </c>
      <c r="D134" s="315" t="s">
        <v>659</v>
      </c>
      <c r="E134" s="380">
        <v>150</v>
      </c>
      <c r="F134" s="167"/>
      <c r="G134" s="203">
        <f t="shared" si="11"/>
        <v>0</v>
      </c>
      <c r="H134" s="2"/>
      <c r="I134" s="2"/>
      <c r="J134" s="2"/>
      <c r="K134" s="180"/>
      <c r="L134" s="180"/>
      <c r="M134" s="180"/>
      <c r="N134" s="180"/>
      <c r="O134" s="180"/>
      <c r="P134" s="180"/>
    </row>
    <row r="135" spans="1:16" ht="16.2" customHeight="1">
      <c r="A135" s="232"/>
      <c r="B135" s="233" t="s">
        <v>23</v>
      </c>
      <c r="C135" s="322" t="s">
        <v>546</v>
      </c>
      <c r="D135" s="315" t="s">
        <v>659</v>
      </c>
      <c r="E135" s="380">
        <v>150</v>
      </c>
      <c r="F135" s="167"/>
      <c r="G135" s="203">
        <f t="shared" si="11"/>
        <v>0</v>
      </c>
      <c r="H135" s="2"/>
      <c r="I135" s="2"/>
      <c r="J135" s="2"/>
      <c r="K135" s="180"/>
      <c r="L135" s="180"/>
      <c r="M135" s="180"/>
      <c r="N135" s="180"/>
      <c r="O135" s="180"/>
      <c r="P135" s="180"/>
    </row>
    <row r="136" spans="1:16" ht="16.2" customHeight="1">
      <c r="A136" s="232"/>
      <c r="B136" s="233" t="s">
        <v>23</v>
      </c>
      <c r="C136" s="322" t="s">
        <v>547</v>
      </c>
      <c r="D136" s="315" t="s">
        <v>659</v>
      </c>
      <c r="E136" s="380">
        <v>150</v>
      </c>
      <c r="F136" s="167"/>
      <c r="G136" s="203">
        <f t="shared" si="11"/>
        <v>0</v>
      </c>
      <c r="H136" s="2"/>
      <c r="I136" s="2"/>
      <c r="J136" s="2"/>
      <c r="K136" s="180"/>
      <c r="L136" s="180"/>
      <c r="M136" s="180"/>
      <c r="N136" s="180"/>
      <c r="O136" s="180"/>
      <c r="P136" s="180"/>
    </row>
    <row r="137" spans="1:16" ht="16.2" customHeight="1">
      <c r="A137" s="219"/>
      <c r="B137" s="239"/>
      <c r="C137" s="322" t="s">
        <v>548</v>
      </c>
      <c r="D137" s="86" t="s">
        <v>53</v>
      </c>
      <c r="E137" s="381">
        <v>150</v>
      </c>
      <c r="F137" s="240"/>
      <c r="G137" s="203">
        <f t="shared" si="11"/>
        <v>0</v>
      </c>
      <c r="H137" s="2"/>
      <c r="I137" s="2"/>
      <c r="J137" s="2"/>
      <c r="K137" s="180"/>
      <c r="L137" s="180"/>
      <c r="M137" s="180"/>
      <c r="N137" s="180"/>
      <c r="O137" s="180"/>
      <c r="P137" s="180"/>
    </row>
    <row r="138" spans="1:16" ht="21.6" customHeight="1">
      <c r="A138" s="219"/>
      <c r="B138" s="236"/>
      <c r="C138" s="444" t="s">
        <v>549</v>
      </c>
      <c r="D138" s="445"/>
      <c r="E138" s="446"/>
      <c r="F138" s="237"/>
      <c r="G138" s="237"/>
      <c r="H138" s="2"/>
      <c r="I138" s="2"/>
      <c r="J138" s="2"/>
      <c r="K138" s="180"/>
      <c r="L138" s="180"/>
      <c r="M138" s="180"/>
      <c r="N138" s="180"/>
      <c r="O138" s="180"/>
      <c r="P138" s="180"/>
    </row>
    <row r="139" spans="1:16" ht="16.2" customHeight="1">
      <c r="A139" s="241"/>
      <c r="B139" s="239"/>
      <c r="C139" s="382" t="s">
        <v>550</v>
      </c>
      <c r="D139" s="86" t="s">
        <v>229</v>
      </c>
      <c r="E139" s="381">
        <v>325</v>
      </c>
      <c r="F139" s="240"/>
      <c r="G139" s="203">
        <f t="shared" ref="G139:G153" si="12">E139*F139</f>
        <v>0</v>
      </c>
      <c r="H139" s="2"/>
      <c r="I139" s="2"/>
      <c r="J139" s="2"/>
      <c r="K139" s="180"/>
      <c r="L139" s="180"/>
      <c r="M139" s="180"/>
      <c r="N139" s="180"/>
      <c r="O139" s="180"/>
      <c r="P139" s="180"/>
    </row>
    <row r="140" spans="1:16" ht="16.2" customHeight="1">
      <c r="A140" s="241"/>
      <c r="B140" s="239"/>
      <c r="C140" s="382" t="s">
        <v>551</v>
      </c>
      <c r="D140" s="86" t="s">
        <v>229</v>
      </c>
      <c r="E140" s="381">
        <v>265</v>
      </c>
      <c r="F140" s="240"/>
      <c r="G140" s="203">
        <f t="shared" si="12"/>
        <v>0</v>
      </c>
      <c r="H140" s="2"/>
      <c r="I140" s="2"/>
      <c r="J140" s="2"/>
      <c r="K140" s="180"/>
      <c r="L140" s="180"/>
      <c r="M140" s="180"/>
      <c r="N140" s="180"/>
      <c r="O140" s="180"/>
      <c r="P140" s="180"/>
    </row>
    <row r="141" spans="1:16" ht="16.2" customHeight="1">
      <c r="A141" s="241"/>
      <c r="B141" s="239"/>
      <c r="C141" s="382" t="s">
        <v>552</v>
      </c>
      <c r="D141" s="86" t="s">
        <v>229</v>
      </c>
      <c r="E141" s="381">
        <v>315</v>
      </c>
      <c r="F141" s="240"/>
      <c r="G141" s="203">
        <f t="shared" si="12"/>
        <v>0</v>
      </c>
      <c r="H141" s="2"/>
      <c r="I141" s="2"/>
      <c r="J141" s="2"/>
      <c r="K141" s="180"/>
      <c r="L141" s="180"/>
      <c r="M141" s="180"/>
      <c r="N141" s="180"/>
      <c r="O141" s="180"/>
      <c r="P141" s="180"/>
    </row>
    <row r="142" spans="1:16" ht="16.2" customHeight="1">
      <c r="A142" s="242"/>
      <c r="B142" s="239"/>
      <c r="C142" s="382" t="s">
        <v>560</v>
      </c>
      <c r="D142" s="86" t="s">
        <v>229</v>
      </c>
      <c r="E142" s="381">
        <v>459</v>
      </c>
      <c r="F142" s="240"/>
      <c r="G142" s="203">
        <f t="shared" si="12"/>
        <v>0</v>
      </c>
      <c r="H142" s="2"/>
      <c r="I142" s="2"/>
      <c r="J142" s="2"/>
      <c r="K142" s="180"/>
      <c r="L142" s="180"/>
      <c r="M142" s="180"/>
      <c r="N142" s="180"/>
      <c r="O142" s="180"/>
      <c r="P142" s="180"/>
    </row>
    <row r="143" spans="1:16" ht="16.2" customHeight="1">
      <c r="A143" s="242"/>
      <c r="B143" s="243"/>
      <c r="C143" s="382" t="s">
        <v>553</v>
      </c>
      <c r="D143" s="86" t="s">
        <v>229</v>
      </c>
      <c r="E143" s="381">
        <v>310</v>
      </c>
      <c r="F143" s="240"/>
      <c r="G143" s="203">
        <f t="shared" si="12"/>
        <v>0</v>
      </c>
      <c r="H143" s="2"/>
      <c r="I143" s="2"/>
      <c r="J143" s="2"/>
      <c r="K143" s="180"/>
      <c r="L143" s="180"/>
      <c r="M143" s="180"/>
      <c r="N143" s="180"/>
      <c r="O143" s="180"/>
      <c r="P143" s="180"/>
    </row>
    <row r="144" spans="1:16" ht="16.2" customHeight="1">
      <c r="A144" s="241"/>
      <c r="B144" s="239"/>
      <c r="C144" s="382" t="s">
        <v>557</v>
      </c>
      <c r="D144" s="86" t="s">
        <v>229</v>
      </c>
      <c r="E144" s="381">
        <v>315</v>
      </c>
      <c r="F144" s="240"/>
      <c r="G144" s="203">
        <f t="shared" si="12"/>
        <v>0</v>
      </c>
      <c r="H144" s="2"/>
      <c r="I144" s="2"/>
      <c r="J144" s="2"/>
      <c r="K144" s="180"/>
      <c r="L144" s="180"/>
      <c r="M144" s="180"/>
      <c r="N144" s="180"/>
      <c r="O144" s="180"/>
      <c r="P144" s="180"/>
    </row>
    <row r="145" spans="1:16" ht="16.2" customHeight="1">
      <c r="A145" s="241"/>
      <c r="B145" s="239"/>
      <c r="C145" s="382" t="s">
        <v>740</v>
      </c>
      <c r="D145" s="86" t="s">
        <v>229</v>
      </c>
      <c r="E145" s="381">
        <v>319</v>
      </c>
      <c r="F145" s="240"/>
      <c r="G145" s="203">
        <f t="shared" si="12"/>
        <v>0</v>
      </c>
      <c r="H145" s="2"/>
      <c r="I145" s="2"/>
      <c r="J145" s="2"/>
      <c r="K145" s="180"/>
      <c r="L145" s="180"/>
      <c r="M145" s="180"/>
      <c r="N145" s="180"/>
      <c r="O145" s="180"/>
      <c r="P145" s="180"/>
    </row>
    <row r="146" spans="1:16" ht="16.2" customHeight="1">
      <c r="A146" s="241"/>
      <c r="B146" s="243"/>
      <c r="C146" s="382" t="s">
        <v>741</v>
      </c>
      <c r="D146" s="86" t="s">
        <v>229</v>
      </c>
      <c r="E146" s="381">
        <v>299</v>
      </c>
      <c r="F146" s="240"/>
      <c r="G146" s="203">
        <f t="shared" si="12"/>
        <v>0</v>
      </c>
      <c r="H146" s="2"/>
      <c r="I146" s="2"/>
      <c r="J146" s="2"/>
      <c r="K146" s="180"/>
      <c r="L146" s="180"/>
      <c r="M146" s="180"/>
      <c r="N146" s="180"/>
      <c r="O146" s="180"/>
      <c r="P146" s="180"/>
    </row>
    <row r="147" spans="1:16" ht="16.2" customHeight="1">
      <c r="A147" s="241"/>
      <c r="B147" s="239"/>
      <c r="C147" s="382" t="s">
        <v>555</v>
      </c>
      <c r="D147" s="86" t="s">
        <v>229</v>
      </c>
      <c r="E147" s="381">
        <v>459</v>
      </c>
      <c r="F147" s="240"/>
      <c r="G147" s="203">
        <f t="shared" si="12"/>
        <v>0</v>
      </c>
      <c r="H147" s="2"/>
      <c r="I147" s="2"/>
      <c r="J147" s="2"/>
      <c r="K147" s="180"/>
      <c r="L147" s="180"/>
      <c r="M147" s="180"/>
      <c r="N147" s="180"/>
      <c r="O147" s="180"/>
      <c r="P147" s="180"/>
    </row>
    <row r="148" spans="1:16" ht="16.2" customHeight="1">
      <c r="A148" s="241"/>
      <c r="B148" s="239"/>
      <c r="C148" s="382" t="s">
        <v>554</v>
      </c>
      <c r="D148" s="383" t="s">
        <v>229</v>
      </c>
      <c r="E148" s="381">
        <v>385</v>
      </c>
      <c r="F148" s="240"/>
      <c r="G148" s="203">
        <f t="shared" si="12"/>
        <v>0</v>
      </c>
      <c r="H148" s="2"/>
      <c r="I148" s="2"/>
      <c r="J148" s="2"/>
      <c r="K148" s="180"/>
      <c r="L148" s="180"/>
      <c r="M148" s="180"/>
      <c r="N148" s="180"/>
      <c r="O148" s="180"/>
      <c r="P148" s="180"/>
    </row>
    <row r="149" spans="1:16" ht="16.2" customHeight="1">
      <c r="A149" s="241"/>
      <c r="B149" s="239"/>
      <c r="C149" s="382" t="s">
        <v>559</v>
      </c>
      <c r="D149" s="86" t="s">
        <v>229</v>
      </c>
      <c r="E149" s="381">
        <v>545</v>
      </c>
      <c r="F149" s="240"/>
      <c r="G149" s="203">
        <f t="shared" si="12"/>
        <v>0</v>
      </c>
      <c r="H149" s="2"/>
      <c r="I149" s="2"/>
      <c r="J149" s="2"/>
      <c r="K149" s="180"/>
      <c r="L149" s="180"/>
      <c r="M149" s="180"/>
      <c r="N149" s="180"/>
      <c r="O149" s="180"/>
      <c r="P149" s="180"/>
    </row>
    <row r="150" spans="1:16" ht="16.2" customHeight="1">
      <c r="A150" s="241"/>
      <c r="B150" s="239"/>
      <c r="C150" s="382" t="s">
        <v>558</v>
      </c>
      <c r="D150" s="86" t="s">
        <v>229</v>
      </c>
      <c r="E150" s="381">
        <v>399</v>
      </c>
      <c r="F150" s="240"/>
      <c r="G150" s="203">
        <f t="shared" si="12"/>
        <v>0</v>
      </c>
      <c r="H150" s="2"/>
      <c r="I150" s="2"/>
      <c r="J150" s="2"/>
      <c r="K150" s="180"/>
      <c r="L150" s="180"/>
      <c r="M150" s="180"/>
      <c r="N150" s="180"/>
      <c r="O150" s="180"/>
      <c r="P150" s="180"/>
    </row>
    <row r="151" spans="1:16" ht="16.2" customHeight="1">
      <c r="A151" s="241"/>
      <c r="B151" s="239"/>
      <c r="C151" s="382" t="s">
        <v>561</v>
      </c>
      <c r="D151" s="383" t="s">
        <v>229</v>
      </c>
      <c r="E151" s="381">
        <v>619</v>
      </c>
      <c r="F151" s="240"/>
      <c r="G151" s="203">
        <f t="shared" si="12"/>
        <v>0</v>
      </c>
      <c r="H151" s="2"/>
      <c r="I151" s="2"/>
      <c r="J151" s="2"/>
      <c r="K151" s="180"/>
      <c r="L151" s="180"/>
      <c r="M151" s="180"/>
      <c r="N151" s="180"/>
      <c r="O151" s="180"/>
      <c r="P151" s="180"/>
    </row>
    <row r="152" spans="1:16" ht="16.2" customHeight="1">
      <c r="A152" s="241"/>
      <c r="B152" s="243"/>
      <c r="C152" s="382" t="s">
        <v>562</v>
      </c>
      <c r="D152" s="86" t="s">
        <v>229</v>
      </c>
      <c r="E152" s="381">
        <v>330</v>
      </c>
      <c r="F152" s="240"/>
      <c r="G152" s="203">
        <f t="shared" si="12"/>
        <v>0</v>
      </c>
      <c r="H152" s="2"/>
      <c r="I152" s="2"/>
      <c r="J152" s="2"/>
      <c r="K152" s="180"/>
      <c r="L152" s="180"/>
      <c r="M152" s="180"/>
      <c r="N152" s="180"/>
      <c r="O152" s="180"/>
      <c r="P152" s="180"/>
    </row>
    <row r="153" spans="1:16" ht="16.2" customHeight="1">
      <c r="A153" s="242"/>
      <c r="B153" s="239"/>
      <c r="C153" s="382" t="s">
        <v>556</v>
      </c>
      <c r="D153" s="384" t="s">
        <v>229</v>
      </c>
      <c r="E153" s="385">
        <v>479</v>
      </c>
      <c r="F153" s="240"/>
      <c r="G153" s="203">
        <f t="shared" si="12"/>
        <v>0</v>
      </c>
      <c r="H153" s="2"/>
      <c r="I153" s="2"/>
      <c r="J153" s="2"/>
      <c r="K153" s="180"/>
      <c r="L153" s="180"/>
      <c r="M153" s="180"/>
      <c r="N153" s="180"/>
      <c r="O153" s="180"/>
      <c r="P153" s="180"/>
    </row>
    <row r="154" spans="1:16" ht="22.8" customHeight="1">
      <c r="A154" s="219"/>
      <c r="B154" s="236"/>
      <c r="C154" s="444" t="s">
        <v>563</v>
      </c>
      <c r="D154" s="445"/>
      <c r="E154" s="446"/>
      <c r="F154" s="237"/>
      <c r="G154" s="237"/>
      <c r="H154" s="2"/>
      <c r="I154" s="2"/>
      <c r="J154" s="2"/>
      <c r="K154" s="180"/>
      <c r="L154" s="180"/>
      <c r="M154" s="180"/>
      <c r="N154" s="180"/>
      <c r="O154" s="180"/>
      <c r="P154" s="180"/>
    </row>
    <row r="155" spans="1:16" ht="16.2" customHeight="1">
      <c r="A155" s="232"/>
      <c r="B155" s="233" t="s">
        <v>23</v>
      </c>
      <c r="C155" s="386" t="s">
        <v>564</v>
      </c>
      <c r="D155" s="86" t="s">
        <v>53</v>
      </c>
      <c r="E155" s="372">
        <v>185</v>
      </c>
      <c r="F155" s="167"/>
      <c r="G155" s="203">
        <f t="shared" ref="G155:G163" si="13">E155*F155</f>
        <v>0</v>
      </c>
      <c r="H155" s="2"/>
      <c r="I155" s="2"/>
      <c r="J155" s="2"/>
      <c r="K155" s="180"/>
      <c r="L155" s="180"/>
      <c r="M155" s="180"/>
      <c r="N155" s="180"/>
      <c r="O155" s="180"/>
      <c r="P155" s="180"/>
    </row>
    <row r="156" spans="1:16" ht="16.2" customHeight="1">
      <c r="A156" s="232"/>
      <c r="B156" s="233" t="s">
        <v>23</v>
      </c>
      <c r="C156" s="386" t="s">
        <v>565</v>
      </c>
      <c r="D156" s="86" t="s">
        <v>53</v>
      </c>
      <c r="E156" s="372">
        <v>145</v>
      </c>
      <c r="F156" s="167"/>
      <c r="G156" s="203">
        <f t="shared" si="13"/>
        <v>0</v>
      </c>
      <c r="H156" s="2"/>
      <c r="I156" s="2"/>
      <c r="J156" s="2"/>
      <c r="K156" s="180"/>
      <c r="L156" s="180"/>
      <c r="M156" s="180"/>
      <c r="N156" s="180"/>
      <c r="O156" s="180"/>
      <c r="P156" s="180"/>
    </row>
    <row r="157" spans="1:16" ht="16.2" customHeight="1">
      <c r="A157" s="232"/>
      <c r="B157" s="233" t="s">
        <v>23</v>
      </c>
      <c r="C157" s="386" t="s">
        <v>566</v>
      </c>
      <c r="D157" s="86" t="s">
        <v>53</v>
      </c>
      <c r="E157" s="372">
        <v>145</v>
      </c>
      <c r="F157" s="167"/>
      <c r="G157" s="203">
        <f t="shared" si="13"/>
        <v>0</v>
      </c>
      <c r="H157" s="2"/>
      <c r="I157" s="2"/>
      <c r="J157" s="2"/>
      <c r="K157" s="180"/>
      <c r="L157" s="180"/>
      <c r="M157" s="180"/>
      <c r="N157" s="180"/>
      <c r="O157" s="180"/>
      <c r="P157" s="180"/>
    </row>
    <row r="158" spans="1:16" ht="16.2" customHeight="1">
      <c r="A158" s="232"/>
      <c r="B158" s="233" t="s">
        <v>23</v>
      </c>
      <c r="C158" s="386" t="s">
        <v>567</v>
      </c>
      <c r="D158" s="246" t="s">
        <v>53</v>
      </c>
      <c r="E158" s="372">
        <v>285</v>
      </c>
      <c r="F158" s="167"/>
      <c r="G158" s="203">
        <f t="shared" si="13"/>
        <v>0</v>
      </c>
      <c r="H158" s="2"/>
      <c r="I158" s="2"/>
      <c r="J158" s="2"/>
      <c r="K158" s="180"/>
      <c r="L158" s="180"/>
      <c r="M158" s="180"/>
      <c r="N158" s="180"/>
      <c r="O158" s="180"/>
      <c r="P158" s="180"/>
    </row>
    <row r="159" spans="1:16" ht="16.2" customHeight="1">
      <c r="A159" s="232"/>
      <c r="B159" s="233" t="s">
        <v>23</v>
      </c>
      <c r="C159" s="386" t="s">
        <v>568</v>
      </c>
      <c r="D159" s="86" t="s">
        <v>53</v>
      </c>
      <c r="E159" s="372">
        <v>350</v>
      </c>
      <c r="F159" s="167"/>
      <c r="G159" s="203">
        <f t="shared" si="13"/>
        <v>0</v>
      </c>
      <c r="H159" s="2"/>
      <c r="I159" s="2"/>
      <c r="J159" s="2"/>
      <c r="K159" s="180"/>
      <c r="L159" s="180"/>
      <c r="M159" s="180"/>
      <c r="N159" s="180"/>
      <c r="O159" s="180"/>
      <c r="P159" s="180"/>
    </row>
    <row r="160" spans="1:16" ht="16.2" customHeight="1">
      <c r="A160" s="232"/>
      <c r="B160" s="233" t="s">
        <v>23</v>
      </c>
      <c r="C160" s="386" t="s">
        <v>569</v>
      </c>
      <c r="D160" s="86" t="s">
        <v>53</v>
      </c>
      <c r="E160" s="372">
        <v>350</v>
      </c>
      <c r="F160" s="167"/>
      <c r="G160" s="203">
        <f t="shared" si="13"/>
        <v>0</v>
      </c>
      <c r="H160" s="2"/>
      <c r="I160" s="2"/>
      <c r="J160" s="2"/>
      <c r="K160" s="180"/>
      <c r="L160" s="180"/>
      <c r="M160" s="180"/>
      <c r="N160" s="180"/>
      <c r="O160" s="180"/>
      <c r="P160" s="180"/>
    </row>
    <row r="161" spans="1:16" ht="16.2" customHeight="1">
      <c r="A161" s="232"/>
      <c r="B161" s="233" t="s">
        <v>23</v>
      </c>
      <c r="C161" s="246" t="s">
        <v>570</v>
      </c>
      <c r="D161" s="86" t="s">
        <v>53</v>
      </c>
      <c r="E161" s="372">
        <v>170</v>
      </c>
      <c r="F161" s="167"/>
      <c r="G161" s="203">
        <f t="shared" si="13"/>
        <v>0</v>
      </c>
      <c r="H161" s="2"/>
      <c r="I161" s="2"/>
      <c r="J161" s="2"/>
      <c r="K161" s="180"/>
      <c r="L161" s="180"/>
      <c r="M161" s="180"/>
      <c r="N161" s="180"/>
      <c r="O161" s="180"/>
      <c r="P161" s="180"/>
    </row>
    <row r="162" spans="1:16" ht="16.2" customHeight="1">
      <c r="A162" s="232"/>
      <c r="B162" s="233" t="s">
        <v>23</v>
      </c>
      <c r="C162" s="246" t="s">
        <v>571</v>
      </c>
      <c r="D162" s="246" t="s">
        <v>53</v>
      </c>
      <c r="E162" s="372">
        <v>170</v>
      </c>
      <c r="F162" s="167"/>
      <c r="G162" s="203">
        <f t="shared" si="13"/>
        <v>0</v>
      </c>
      <c r="H162" s="2"/>
      <c r="I162" s="2"/>
      <c r="J162" s="2"/>
      <c r="K162" s="180"/>
      <c r="L162" s="180"/>
      <c r="M162" s="180"/>
      <c r="N162" s="180"/>
      <c r="O162" s="180"/>
      <c r="P162" s="180"/>
    </row>
    <row r="163" spans="1:16" ht="16.2" customHeight="1">
      <c r="A163" s="232"/>
      <c r="B163" s="233" t="s">
        <v>23</v>
      </c>
      <c r="C163" s="246" t="s">
        <v>572</v>
      </c>
      <c r="D163" s="384" t="s">
        <v>53</v>
      </c>
      <c r="E163" s="372">
        <v>180</v>
      </c>
      <c r="F163" s="167"/>
      <c r="G163" s="203">
        <f t="shared" si="13"/>
        <v>0</v>
      </c>
      <c r="H163" s="2"/>
      <c r="I163" s="2"/>
      <c r="J163" s="2"/>
      <c r="K163" s="180"/>
      <c r="L163" s="180"/>
      <c r="M163" s="180"/>
      <c r="N163" s="180"/>
      <c r="O163" s="180"/>
      <c r="P163" s="180"/>
    </row>
    <row r="164" spans="1:16" ht="24.6" customHeight="1">
      <c r="A164" s="219"/>
      <c r="B164" s="236"/>
      <c r="C164" s="444" t="s">
        <v>573</v>
      </c>
      <c r="D164" s="445"/>
      <c r="E164" s="446"/>
      <c r="F164" s="237"/>
      <c r="G164" s="237"/>
      <c r="H164" s="2"/>
      <c r="I164" s="2"/>
      <c r="J164" s="2"/>
      <c r="K164" s="180"/>
      <c r="L164" s="180"/>
      <c r="M164" s="180"/>
      <c r="N164" s="180"/>
      <c r="O164" s="180"/>
      <c r="P164" s="180"/>
    </row>
    <row r="165" spans="1:16" ht="16.2" customHeight="1">
      <c r="A165" s="232"/>
      <c r="B165" s="239"/>
      <c r="C165" s="246" t="s">
        <v>574</v>
      </c>
      <c r="D165" s="86" t="s">
        <v>53</v>
      </c>
      <c r="E165" s="381">
        <v>150</v>
      </c>
      <c r="F165" s="240"/>
      <c r="G165" s="203">
        <f t="shared" ref="G165:G182" si="14">E165*F165</f>
        <v>0</v>
      </c>
      <c r="K165" s="180"/>
      <c r="L165" s="180"/>
      <c r="M165" s="180"/>
      <c r="N165" s="180"/>
      <c r="O165" s="180"/>
      <c r="P165" s="180"/>
    </row>
    <row r="166" spans="1:16" s="293" customFormat="1" ht="16.2" customHeight="1">
      <c r="A166" s="232"/>
      <c r="B166" s="239"/>
      <c r="C166" s="246" t="s">
        <v>575</v>
      </c>
      <c r="D166" s="315" t="s">
        <v>742</v>
      </c>
      <c r="E166" s="387">
        <v>150</v>
      </c>
      <c r="F166" s="358"/>
      <c r="G166" s="325">
        <f t="shared" si="14"/>
        <v>0</v>
      </c>
      <c r="K166" s="180"/>
      <c r="L166" s="180"/>
      <c r="M166" s="180"/>
      <c r="N166" s="180"/>
      <c r="O166" s="180"/>
      <c r="P166" s="180"/>
    </row>
    <row r="167" spans="1:16" ht="16.2" customHeight="1">
      <c r="A167" s="232"/>
      <c r="B167" s="233" t="s">
        <v>23</v>
      </c>
      <c r="C167" s="246" t="s">
        <v>576</v>
      </c>
      <c r="D167" s="86" t="s">
        <v>53</v>
      </c>
      <c r="E167" s="372">
        <v>130</v>
      </c>
      <c r="F167" s="167"/>
      <c r="G167" s="203">
        <f t="shared" si="14"/>
        <v>0</v>
      </c>
      <c r="K167" s="180"/>
      <c r="L167" s="180"/>
      <c r="M167" s="180"/>
      <c r="N167" s="180"/>
      <c r="O167" s="180"/>
      <c r="P167" s="180"/>
    </row>
    <row r="168" spans="1:16" ht="16.2" customHeight="1">
      <c r="A168" s="232"/>
      <c r="B168" s="233" t="s">
        <v>23</v>
      </c>
      <c r="C168" s="246" t="s">
        <v>577</v>
      </c>
      <c r="D168" s="86" t="s">
        <v>53</v>
      </c>
      <c r="E168" s="372">
        <v>130</v>
      </c>
      <c r="F168" s="167"/>
      <c r="G168" s="203">
        <f t="shared" si="14"/>
        <v>0</v>
      </c>
      <c r="K168" s="180"/>
      <c r="L168" s="180"/>
      <c r="M168" s="180"/>
      <c r="N168" s="180"/>
      <c r="O168" s="180"/>
      <c r="P168" s="180"/>
    </row>
    <row r="169" spans="1:16" ht="16.2" customHeight="1">
      <c r="A169" s="232"/>
      <c r="B169" s="233" t="s">
        <v>23</v>
      </c>
      <c r="C169" s="246" t="s">
        <v>578</v>
      </c>
      <c r="D169" s="86" t="s">
        <v>371</v>
      </c>
      <c r="E169" s="372">
        <v>150</v>
      </c>
      <c r="F169" s="167"/>
      <c r="G169" s="203">
        <f t="shared" si="14"/>
        <v>0</v>
      </c>
      <c r="K169" s="180"/>
      <c r="L169" s="180"/>
      <c r="M169" s="180"/>
      <c r="N169" s="180"/>
      <c r="O169" s="180"/>
      <c r="P169" s="180"/>
    </row>
    <row r="170" spans="1:16" ht="16.2" customHeight="1">
      <c r="A170" s="232"/>
      <c r="B170" s="233" t="s">
        <v>23</v>
      </c>
      <c r="C170" s="246" t="s">
        <v>579</v>
      </c>
      <c r="D170" s="86" t="s">
        <v>480</v>
      </c>
      <c r="E170" s="372">
        <v>130</v>
      </c>
      <c r="F170" s="167"/>
      <c r="G170" s="203">
        <f t="shared" si="14"/>
        <v>0</v>
      </c>
      <c r="K170" s="180"/>
      <c r="L170" s="180"/>
      <c r="M170" s="180"/>
      <c r="N170" s="180"/>
      <c r="O170" s="180"/>
      <c r="P170" s="180"/>
    </row>
    <row r="171" spans="1:16" ht="16.2" customHeight="1">
      <c r="A171" s="232"/>
      <c r="B171" s="233" t="s">
        <v>23</v>
      </c>
      <c r="C171" s="246" t="s">
        <v>580</v>
      </c>
      <c r="D171" s="86" t="s">
        <v>371</v>
      </c>
      <c r="E171" s="372">
        <v>150</v>
      </c>
      <c r="F171" s="167"/>
      <c r="G171" s="203">
        <f t="shared" si="14"/>
        <v>0</v>
      </c>
      <c r="K171" s="180"/>
      <c r="L171" s="180"/>
      <c r="M171" s="180"/>
      <c r="N171" s="180"/>
      <c r="O171" s="180"/>
      <c r="P171" s="180"/>
    </row>
    <row r="172" spans="1:16" ht="16.2" customHeight="1">
      <c r="A172" s="232"/>
      <c r="B172" s="233" t="s">
        <v>23</v>
      </c>
      <c r="C172" s="246" t="s">
        <v>580</v>
      </c>
      <c r="D172" s="86" t="s">
        <v>53</v>
      </c>
      <c r="E172" s="372">
        <v>130</v>
      </c>
      <c r="F172" s="167"/>
      <c r="G172" s="203">
        <f t="shared" si="14"/>
        <v>0</v>
      </c>
      <c r="K172" s="180"/>
      <c r="L172" s="180"/>
      <c r="M172" s="180"/>
      <c r="N172" s="180"/>
      <c r="O172" s="180"/>
      <c r="P172" s="180"/>
    </row>
    <row r="173" spans="1:16" ht="16.2" customHeight="1">
      <c r="A173" s="232"/>
      <c r="B173" s="233" t="s">
        <v>23</v>
      </c>
      <c r="C173" s="322" t="s">
        <v>743</v>
      </c>
      <c r="D173" s="315" t="s">
        <v>53</v>
      </c>
      <c r="E173" s="373">
        <v>130</v>
      </c>
      <c r="F173" s="167"/>
      <c r="G173" s="203">
        <f t="shared" si="14"/>
        <v>0</v>
      </c>
      <c r="K173" s="180"/>
      <c r="L173" s="180"/>
      <c r="M173" s="180"/>
      <c r="N173" s="180"/>
      <c r="O173" s="180"/>
      <c r="P173" s="180"/>
    </row>
    <row r="174" spans="1:16" ht="16.2" customHeight="1">
      <c r="A174" s="232"/>
      <c r="B174" s="233" t="s">
        <v>23</v>
      </c>
      <c r="C174" s="322" t="s">
        <v>743</v>
      </c>
      <c r="D174" s="322" t="s">
        <v>371</v>
      </c>
      <c r="E174" s="373">
        <v>150</v>
      </c>
      <c r="F174" s="167"/>
      <c r="G174" s="203">
        <f t="shared" si="14"/>
        <v>0</v>
      </c>
      <c r="K174" s="180"/>
      <c r="L174" s="180"/>
      <c r="M174" s="180"/>
      <c r="N174" s="180"/>
      <c r="O174" s="180"/>
      <c r="P174" s="180"/>
    </row>
    <row r="175" spans="1:16" ht="16.2" customHeight="1">
      <c r="A175" s="232"/>
      <c r="B175" s="233" t="s">
        <v>23</v>
      </c>
      <c r="C175" s="246" t="s">
        <v>582</v>
      </c>
      <c r="D175" s="86" t="s">
        <v>94</v>
      </c>
      <c r="E175" s="372">
        <v>220</v>
      </c>
      <c r="F175" s="167"/>
      <c r="G175" s="203">
        <f t="shared" si="14"/>
        <v>0</v>
      </c>
      <c r="K175" s="180"/>
      <c r="L175" s="180"/>
      <c r="M175" s="180"/>
      <c r="N175" s="180"/>
      <c r="O175" s="180"/>
      <c r="P175" s="180"/>
    </row>
    <row r="176" spans="1:16" ht="16.2" customHeight="1">
      <c r="A176" s="232"/>
      <c r="B176" s="233" t="s">
        <v>23</v>
      </c>
      <c r="C176" s="322" t="s">
        <v>581</v>
      </c>
      <c r="D176" s="315" t="s">
        <v>371</v>
      </c>
      <c r="E176" s="373">
        <v>150</v>
      </c>
      <c r="F176" s="167"/>
      <c r="G176" s="203">
        <f t="shared" si="14"/>
        <v>0</v>
      </c>
      <c r="K176" s="180"/>
      <c r="L176" s="180"/>
      <c r="M176" s="180"/>
      <c r="N176" s="180"/>
      <c r="O176" s="180"/>
      <c r="P176" s="180"/>
    </row>
    <row r="177" spans="1:16" ht="16.2" customHeight="1">
      <c r="A177" s="232"/>
      <c r="B177" s="233" t="s">
        <v>23</v>
      </c>
      <c r="C177" s="322" t="s">
        <v>581</v>
      </c>
      <c r="D177" s="315" t="s">
        <v>94</v>
      </c>
      <c r="E177" s="373">
        <v>220</v>
      </c>
      <c r="F177" s="167"/>
      <c r="G177" s="203">
        <f t="shared" si="14"/>
        <v>0</v>
      </c>
      <c r="K177" s="180"/>
      <c r="L177" s="180"/>
      <c r="M177" s="180"/>
      <c r="N177" s="180"/>
      <c r="O177" s="180"/>
      <c r="P177" s="180"/>
    </row>
    <row r="178" spans="1:16" ht="16.2" customHeight="1">
      <c r="A178" s="232"/>
      <c r="B178" s="233" t="s">
        <v>23</v>
      </c>
      <c r="C178" s="322" t="s">
        <v>744</v>
      </c>
      <c r="D178" s="322" t="s">
        <v>371</v>
      </c>
      <c r="E178" s="373">
        <v>150</v>
      </c>
      <c r="F178" s="359"/>
      <c r="G178" s="203">
        <f t="shared" si="14"/>
        <v>0</v>
      </c>
      <c r="K178" s="180"/>
      <c r="L178" s="180"/>
      <c r="M178" s="180"/>
      <c r="N178" s="180"/>
      <c r="O178" s="180"/>
      <c r="P178" s="180"/>
    </row>
    <row r="179" spans="1:16" ht="16.2" customHeight="1">
      <c r="A179" s="232"/>
      <c r="B179" s="233" t="s">
        <v>23</v>
      </c>
      <c r="C179" s="322" t="s">
        <v>744</v>
      </c>
      <c r="D179" s="322" t="s">
        <v>94</v>
      </c>
      <c r="E179" s="373">
        <v>220</v>
      </c>
      <c r="F179" s="359"/>
      <c r="G179" s="203">
        <f t="shared" si="14"/>
        <v>0</v>
      </c>
      <c r="K179" s="180"/>
      <c r="L179" s="180"/>
      <c r="M179" s="180"/>
      <c r="N179" s="180"/>
      <c r="O179" s="180"/>
      <c r="P179" s="180"/>
    </row>
    <row r="180" spans="1:16" ht="16.2" customHeight="1">
      <c r="A180" s="232"/>
      <c r="B180" s="233" t="s">
        <v>23</v>
      </c>
      <c r="C180" s="246" t="s">
        <v>583</v>
      </c>
      <c r="D180" s="86" t="s">
        <v>53</v>
      </c>
      <c r="E180" s="372">
        <v>130</v>
      </c>
      <c r="F180" s="167"/>
      <c r="G180" s="203">
        <f t="shared" si="14"/>
        <v>0</v>
      </c>
      <c r="K180" s="180"/>
      <c r="L180" s="180"/>
      <c r="M180" s="180"/>
      <c r="N180" s="180"/>
      <c r="O180" s="180"/>
      <c r="P180" s="180"/>
    </row>
    <row r="181" spans="1:16" ht="16.2" customHeight="1">
      <c r="A181" s="232"/>
      <c r="B181" s="233" t="s">
        <v>23</v>
      </c>
      <c r="C181" s="246" t="s">
        <v>584</v>
      </c>
      <c r="D181" s="86" t="s">
        <v>53</v>
      </c>
      <c r="E181" s="372">
        <v>130</v>
      </c>
      <c r="F181" s="167"/>
      <c r="G181" s="203">
        <f t="shared" si="14"/>
        <v>0</v>
      </c>
      <c r="K181" s="180"/>
      <c r="L181" s="180"/>
      <c r="M181" s="180"/>
      <c r="N181" s="180"/>
      <c r="O181" s="180"/>
      <c r="P181" s="180"/>
    </row>
    <row r="182" spans="1:16" ht="16.2" customHeight="1">
      <c r="A182" s="232"/>
      <c r="B182" s="233" t="s">
        <v>23</v>
      </c>
      <c r="C182" s="246" t="s">
        <v>585</v>
      </c>
      <c r="D182" s="246" t="s">
        <v>94</v>
      </c>
      <c r="E182" s="372">
        <v>225</v>
      </c>
      <c r="F182" s="167"/>
      <c r="G182" s="203">
        <f t="shared" si="14"/>
        <v>0</v>
      </c>
      <c r="K182" s="180"/>
      <c r="L182" s="180"/>
      <c r="M182" s="180"/>
      <c r="N182" s="180"/>
      <c r="O182" s="180"/>
      <c r="P182" s="180"/>
    </row>
    <row r="183" spans="1:16" ht="23.4" customHeight="1">
      <c r="A183" s="219"/>
      <c r="B183" s="236"/>
      <c r="C183" s="437" t="s">
        <v>586</v>
      </c>
      <c r="D183" s="439"/>
      <c r="E183" s="439"/>
      <c r="F183" s="237"/>
      <c r="G183" s="237">
        <f t="shared" ref="G183:G199" si="15">E183*F183</f>
        <v>0</v>
      </c>
      <c r="H183" s="2"/>
      <c r="I183" s="2"/>
      <c r="J183" s="2"/>
      <c r="K183" s="180"/>
      <c r="L183" s="180"/>
      <c r="M183" s="180"/>
      <c r="N183" s="180"/>
      <c r="O183" s="180"/>
      <c r="P183" s="180"/>
    </row>
    <row r="184" spans="1:16" ht="16.2" customHeight="1">
      <c r="A184" s="241"/>
      <c r="B184" s="239"/>
      <c r="C184" s="388" t="s">
        <v>587</v>
      </c>
      <c r="D184" s="389" t="s">
        <v>588</v>
      </c>
      <c r="E184" s="390">
        <v>220</v>
      </c>
      <c r="F184" s="240"/>
      <c r="G184" s="203">
        <f t="shared" si="15"/>
        <v>0</v>
      </c>
      <c r="H184" s="2"/>
      <c r="I184" s="2"/>
      <c r="J184" s="2"/>
      <c r="K184" s="180"/>
      <c r="L184" s="180"/>
      <c r="M184" s="180"/>
      <c r="N184" s="180"/>
      <c r="O184" s="180"/>
      <c r="P184" s="180"/>
    </row>
    <row r="185" spans="1:16" ht="16.2" customHeight="1">
      <c r="A185" s="241"/>
      <c r="B185" s="239"/>
      <c r="C185" s="246" t="s">
        <v>589</v>
      </c>
      <c r="D185" s="86" t="s">
        <v>588</v>
      </c>
      <c r="E185" s="381">
        <v>150</v>
      </c>
      <c r="F185" s="240"/>
      <c r="G185" s="203">
        <f t="shared" si="15"/>
        <v>0</v>
      </c>
      <c r="H185" s="2"/>
      <c r="I185" s="2"/>
      <c r="J185" s="2"/>
      <c r="K185" s="180"/>
      <c r="L185" s="180"/>
      <c r="M185" s="180"/>
      <c r="N185" s="180"/>
      <c r="O185" s="180"/>
      <c r="P185" s="180"/>
    </row>
    <row r="186" spans="1:16" ht="16.2" customHeight="1">
      <c r="A186" s="241"/>
      <c r="B186" s="239"/>
      <c r="C186" s="246" t="s">
        <v>590</v>
      </c>
      <c r="D186" s="86" t="s">
        <v>588</v>
      </c>
      <c r="E186" s="381">
        <v>180</v>
      </c>
      <c r="F186" s="240"/>
      <c r="G186" s="203">
        <f t="shared" si="15"/>
        <v>0</v>
      </c>
      <c r="H186" s="2"/>
      <c r="I186" s="2"/>
      <c r="J186" s="2"/>
      <c r="K186" s="180"/>
      <c r="L186" s="180"/>
      <c r="M186" s="180"/>
      <c r="N186" s="180"/>
      <c r="O186" s="180"/>
      <c r="P186" s="180"/>
    </row>
    <row r="187" spans="1:16" ht="16.2" customHeight="1">
      <c r="A187" s="241"/>
      <c r="B187" s="239"/>
      <c r="C187" s="246" t="s">
        <v>591</v>
      </c>
      <c r="D187" s="86" t="s">
        <v>588</v>
      </c>
      <c r="E187" s="381">
        <v>375</v>
      </c>
      <c r="F187" s="240"/>
      <c r="G187" s="203">
        <f t="shared" si="15"/>
        <v>0</v>
      </c>
      <c r="H187" s="2"/>
      <c r="I187" s="2"/>
      <c r="J187" s="2"/>
      <c r="K187" s="180"/>
      <c r="L187" s="180"/>
      <c r="M187" s="180"/>
      <c r="N187" s="180"/>
      <c r="O187" s="180"/>
      <c r="P187" s="180"/>
    </row>
    <row r="188" spans="1:16" ht="16.2" customHeight="1">
      <c r="A188" s="241"/>
      <c r="B188" s="239"/>
      <c r="C188" s="246" t="s">
        <v>592</v>
      </c>
      <c r="D188" s="86" t="s">
        <v>588</v>
      </c>
      <c r="E188" s="381">
        <v>210</v>
      </c>
      <c r="F188" s="240"/>
      <c r="G188" s="203">
        <f t="shared" si="15"/>
        <v>0</v>
      </c>
      <c r="H188" s="2"/>
      <c r="I188" s="2"/>
      <c r="J188" s="2"/>
      <c r="K188" s="180"/>
      <c r="L188" s="180"/>
      <c r="M188" s="180"/>
      <c r="N188" s="180"/>
      <c r="O188" s="180"/>
      <c r="P188" s="180"/>
    </row>
    <row r="189" spans="1:16" ht="16.2" customHeight="1">
      <c r="A189" s="241"/>
      <c r="B189" s="239"/>
      <c r="C189" s="246" t="s">
        <v>593</v>
      </c>
      <c r="D189" s="86" t="s">
        <v>588</v>
      </c>
      <c r="E189" s="381">
        <v>225</v>
      </c>
      <c r="F189" s="240"/>
      <c r="G189" s="203">
        <f t="shared" si="15"/>
        <v>0</v>
      </c>
      <c r="H189" s="2"/>
      <c r="I189" s="2"/>
      <c r="J189" s="2"/>
      <c r="K189" s="180"/>
      <c r="L189" s="180"/>
      <c r="M189" s="180"/>
      <c r="N189" s="180"/>
      <c r="O189" s="180"/>
      <c r="P189" s="180"/>
    </row>
    <row r="190" spans="1:16" ht="16.2" customHeight="1">
      <c r="A190" s="232"/>
      <c r="B190" s="233" t="s">
        <v>23</v>
      </c>
      <c r="C190" s="246" t="s">
        <v>594</v>
      </c>
      <c r="D190" s="246" t="s">
        <v>53</v>
      </c>
      <c r="E190" s="372">
        <v>150</v>
      </c>
      <c r="F190" s="167"/>
      <c r="G190" s="203">
        <f t="shared" si="15"/>
        <v>0</v>
      </c>
      <c r="H190" s="2"/>
      <c r="I190" s="2"/>
      <c r="J190" s="2"/>
      <c r="K190" s="180"/>
      <c r="L190" s="180"/>
      <c r="M190" s="180"/>
      <c r="N190" s="180"/>
      <c r="O190" s="180"/>
      <c r="P190" s="180"/>
    </row>
    <row r="191" spans="1:16" ht="16.2" customHeight="1">
      <c r="A191" s="232"/>
      <c r="B191" s="239"/>
      <c r="C191" s="246" t="s">
        <v>595</v>
      </c>
      <c r="D191" s="246" t="s">
        <v>229</v>
      </c>
      <c r="E191" s="372">
        <v>325</v>
      </c>
      <c r="F191" s="167"/>
      <c r="G191" s="203">
        <f t="shared" si="15"/>
        <v>0</v>
      </c>
      <c r="H191" s="2"/>
      <c r="I191" s="2"/>
      <c r="J191" s="2"/>
      <c r="K191" s="180"/>
      <c r="L191" s="180"/>
      <c r="M191" s="180"/>
      <c r="N191" s="180"/>
      <c r="O191" s="180"/>
      <c r="P191" s="180"/>
    </row>
    <row r="192" spans="1:16" ht="16.2" customHeight="1">
      <c r="A192" s="232"/>
      <c r="B192" s="233" t="s">
        <v>23</v>
      </c>
      <c r="C192" s="246" t="s">
        <v>596</v>
      </c>
      <c r="D192" s="246" t="s">
        <v>53</v>
      </c>
      <c r="E192" s="372">
        <v>190</v>
      </c>
      <c r="F192" s="167"/>
      <c r="G192" s="203">
        <f t="shared" si="15"/>
        <v>0</v>
      </c>
      <c r="H192" s="2"/>
      <c r="I192" s="2"/>
      <c r="J192" s="2"/>
      <c r="K192" s="180"/>
      <c r="L192" s="180"/>
      <c r="M192" s="180"/>
      <c r="N192" s="180"/>
      <c r="O192" s="180"/>
      <c r="P192" s="180"/>
    </row>
    <row r="193" spans="1:16" ht="16.2" customHeight="1">
      <c r="A193" s="232"/>
      <c r="B193" s="233" t="s">
        <v>23</v>
      </c>
      <c r="C193" s="360" t="s">
        <v>745</v>
      </c>
      <c r="D193" s="315" t="s">
        <v>659</v>
      </c>
      <c r="E193" s="373">
        <v>150</v>
      </c>
      <c r="F193" s="359"/>
      <c r="G193" s="325">
        <f t="shared" si="15"/>
        <v>0</v>
      </c>
      <c r="H193" s="2"/>
      <c r="I193" s="2"/>
      <c r="J193" s="2"/>
      <c r="K193" s="180"/>
      <c r="L193" s="180"/>
      <c r="M193" s="180"/>
      <c r="N193" s="180"/>
      <c r="O193" s="180"/>
      <c r="P193" s="180"/>
    </row>
    <row r="194" spans="1:16" ht="16.2" customHeight="1">
      <c r="A194" s="232"/>
      <c r="B194" s="239"/>
      <c r="C194" s="246" t="s">
        <v>597</v>
      </c>
      <c r="D194" s="246" t="s">
        <v>117</v>
      </c>
      <c r="E194" s="372">
        <v>120</v>
      </c>
      <c r="F194" s="167"/>
      <c r="G194" s="203">
        <f t="shared" si="15"/>
        <v>0</v>
      </c>
      <c r="H194" s="2"/>
      <c r="I194" s="2"/>
      <c r="J194" s="2"/>
      <c r="K194" s="180"/>
      <c r="L194" s="180"/>
      <c r="M194" s="180"/>
      <c r="N194" s="180"/>
      <c r="O194" s="180"/>
      <c r="P194" s="180"/>
    </row>
    <row r="195" spans="1:16" ht="16.2" customHeight="1">
      <c r="A195" s="232"/>
      <c r="B195" s="233" t="s">
        <v>23</v>
      </c>
      <c r="C195" s="322" t="s">
        <v>598</v>
      </c>
      <c r="D195" s="315" t="s">
        <v>659</v>
      </c>
      <c r="E195" s="373">
        <v>150</v>
      </c>
      <c r="F195" s="167"/>
      <c r="G195" s="203">
        <f t="shared" si="15"/>
        <v>0</v>
      </c>
      <c r="H195" s="2"/>
      <c r="I195" s="2"/>
      <c r="J195" s="2"/>
      <c r="K195" s="180"/>
      <c r="L195" s="180"/>
      <c r="M195" s="180"/>
      <c r="N195" s="180"/>
      <c r="O195" s="180"/>
      <c r="P195" s="180"/>
    </row>
    <row r="196" spans="1:16" ht="16.2" customHeight="1">
      <c r="A196" s="232"/>
      <c r="B196" s="239"/>
      <c r="C196" s="246" t="s">
        <v>599</v>
      </c>
      <c r="D196" s="246" t="s">
        <v>588</v>
      </c>
      <c r="E196" s="372">
        <v>180</v>
      </c>
      <c r="F196" s="167"/>
      <c r="G196" s="203">
        <f t="shared" si="15"/>
        <v>0</v>
      </c>
      <c r="H196" s="2"/>
      <c r="I196" s="2"/>
      <c r="J196" s="2"/>
      <c r="K196" s="180"/>
      <c r="L196" s="180"/>
      <c r="M196" s="180"/>
      <c r="N196" s="180"/>
      <c r="O196" s="180"/>
      <c r="P196" s="180"/>
    </row>
    <row r="197" spans="1:16" ht="16.2" customHeight="1">
      <c r="A197" s="232"/>
      <c r="B197" s="239"/>
      <c r="C197" s="246" t="s">
        <v>600</v>
      </c>
      <c r="D197" s="315" t="s">
        <v>742</v>
      </c>
      <c r="E197" s="372">
        <v>120</v>
      </c>
      <c r="F197" s="167"/>
      <c r="G197" s="203">
        <f t="shared" si="15"/>
        <v>0</v>
      </c>
      <c r="H197" s="2"/>
      <c r="I197" s="2"/>
      <c r="J197" s="2"/>
      <c r="K197" s="180"/>
      <c r="L197" s="180"/>
      <c r="M197" s="180"/>
      <c r="N197" s="180"/>
      <c r="O197" s="180"/>
      <c r="P197" s="180"/>
    </row>
    <row r="198" spans="1:16" ht="16.2" customHeight="1">
      <c r="A198" s="232"/>
      <c r="B198" s="239"/>
      <c r="C198" s="246" t="s">
        <v>601</v>
      </c>
      <c r="D198" s="246">
        <v>14</v>
      </c>
      <c r="E198" s="372">
        <v>279</v>
      </c>
      <c r="F198" s="167"/>
      <c r="G198" s="203">
        <f t="shared" si="15"/>
        <v>0</v>
      </c>
      <c r="H198" s="2"/>
      <c r="I198" s="2"/>
      <c r="J198" s="2"/>
      <c r="K198" s="180"/>
      <c r="L198" s="180"/>
      <c r="M198" s="180"/>
      <c r="N198" s="180"/>
      <c r="O198" s="180"/>
      <c r="P198" s="180"/>
    </row>
    <row r="199" spans="1:16" ht="16.2" customHeight="1">
      <c r="A199" s="232"/>
      <c r="B199" s="239"/>
      <c r="C199" s="246" t="s">
        <v>602</v>
      </c>
      <c r="D199" s="246">
        <v>14</v>
      </c>
      <c r="E199" s="372">
        <v>279</v>
      </c>
      <c r="F199" s="167"/>
      <c r="G199" s="203">
        <f t="shared" si="15"/>
        <v>0</v>
      </c>
      <c r="H199" s="2"/>
      <c r="I199" s="2"/>
      <c r="J199" s="2"/>
      <c r="K199" s="180"/>
      <c r="L199" s="180"/>
      <c r="M199" s="180"/>
      <c r="N199" s="180"/>
      <c r="O199" s="180"/>
      <c r="P199" s="180"/>
    </row>
    <row r="200" spans="1:16" ht="15.75" customHeight="1">
      <c r="A200" s="293"/>
      <c r="B200" s="293"/>
      <c r="C200" s="391"/>
      <c r="D200" s="391"/>
      <c r="E200" s="391"/>
      <c r="F200" s="247" t="s">
        <v>22</v>
      </c>
      <c r="G200" s="248">
        <f>SUM(G28:G199)</f>
        <v>0</v>
      </c>
      <c r="H200" s="10"/>
      <c r="I200" s="10"/>
      <c r="J200" s="10"/>
      <c r="K200" s="180"/>
      <c r="L200" s="180"/>
      <c r="M200" s="180"/>
      <c r="N200" s="180"/>
      <c r="O200" s="180"/>
      <c r="P200" s="180"/>
    </row>
    <row r="201" spans="1:16" s="293" customFormat="1" ht="15" customHeight="1"/>
    <row r="202" spans="1:16" s="293" customFormat="1" ht="15" customHeight="1"/>
    <row r="203" spans="1:16" s="293" customFormat="1" ht="15" customHeight="1"/>
    <row r="204" spans="1:16" s="293" customFormat="1" ht="15" customHeight="1"/>
    <row r="205" spans="1:16" s="293" customFormat="1" ht="15" customHeight="1"/>
    <row r="206" spans="1:16" s="293" customFormat="1" ht="15" customHeight="1"/>
    <row r="207" spans="1:16" s="293" customFormat="1" ht="15" customHeight="1"/>
    <row r="208" spans="1:16" s="293" customFormat="1" ht="15" customHeight="1"/>
    <row r="209" s="293" customFormat="1" ht="15" customHeight="1"/>
    <row r="210" s="293" customFormat="1" ht="15" customHeight="1"/>
    <row r="211" s="293" customFormat="1" ht="15" customHeight="1"/>
    <row r="212" s="293" customFormat="1" ht="15" customHeight="1"/>
    <row r="213" s="293" customFormat="1" ht="15" customHeight="1"/>
    <row r="214" s="293" customFormat="1" ht="15" customHeight="1"/>
    <row r="215" s="293" customFormat="1" ht="15" customHeight="1"/>
    <row r="216" s="293" customFormat="1" ht="15" customHeight="1"/>
    <row r="217" s="293" customFormat="1" ht="15" customHeight="1"/>
    <row r="218" s="293" customFormat="1" ht="15" customHeight="1"/>
    <row r="219" s="293" customFormat="1" ht="15" customHeight="1"/>
    <row r="220" s="293" customFormat="1" ht="15" customHeight="1"/>
    <row r="221" s="293" customFormat="1" ht="15" customHeight="1"/>
    <row r="222" s="293" customFormat="1" ht="15" customHeight="1"/>
    <row r="223" s="293" customFormat="1" ht="15" customHeight="1"/>
    <row r="224" s="293" customFormat="1" ht="15" customHeight="1"/>
    <row r="225" s="293" customFormat="1" ht="15" customHeight="1"/>
    <row r="226" s="293" customFormat="1" ht="15" customHeight="1"/>
    <row r="227" s="293" customFormat="1" ht="15" customHeight="1"/>
    <row r="228" s="293" customFormat="1" ht="15" customHeight="1"/>
    <row r="229" s="293" customFormat="1" ht="15" customHeight="1"/>
    <row r="230" s="293" customFormat="1" ht="15" customHeight="1"/>
    <row r="231" s="293" customFormat="1" ht="15" customHeight="1"/>
    <row r="232" s="293" customFormat="1" ht="15" customHeight="1"/>
    <row r="233" s="293" customFormat="1" ht="15" customHeight="1"/>
    <row r="234" s="293" customFormat="1" ht="15" customHeight="1"/>
    <row r="235" s="293" customFormat="1" ht="15" customHeight="1"/>
    <row r="236" s="293" customFormat="1" ht="15" customHeight="1"/>
    <row r="237" s="293" customFormat="1" ht="15" customHeight="1"/>
    <row r="238" s="293" customFormat="1" ht="15" customHeight="1"/>
    <row r="239" s="293" customFormat="1" ht="15" customHeight="1"/>
    <row r="240" s="293" customFormat="1" ht="15" customHeight="1"/>
    <row r="241" s="293" customFormat="1" ht="15" customHeight="1"/>
    <row r="242" s="293" customFormat="1" ht="15" customHeight="1"/>
    <row r="243" s="293" customFormat="1" ht="15" customHeight="1"/>
    <row r="244" s="293" customFormat="1" ht="15" customHeight="1"/>
    <row r="245" s="293" customFormat="1" ht="15" customHeight="1"/>
    <row r="246" s="293" customFormat="1" ht="15" customHeight="1"/>
    <row r="247" s="293" customFormat="1" ht="15" customHeight="1"/>
    <row r="248" s="293" customFormat="1" ht="15" customHeight="1"/>
    <row r="249" s="293" customFormat="1" ht="15" customHeight="1"/>
    <row r="250" s="293" customFormat="1" ht="15" customHeight="1"/>
    <row r="251" s="293" customFormat="1" ht="15" customHeight="1"/>
    <row r="252" s="293" customFormat="1" ht="15" customHeight="1"/>
    <row r="253" s="293" customFormat="1" ht="15" customHeight="1"/>
    <row r="254" s="293" customFormat="1" ht="15" customHeight="1"/>
    <row r="255" s="293" customFormat="1" ht="15" customHeight="1"/>
    <row r="256" s="293" customFormat="1" ht="15" customHeight="1"/>
    <row r="257" s="293" customFormat="1" ht="15" customHeight="1"/>
    <row r="258" s="293" customFormat="1" ht="15" customHeight="1"/>
    <row r="259" s="293" customFormat="1" ht="15" customHeight="1"/>
    <row r="260" s="293" customFormat="1" ht="15" customHeight="1"/>
    <row r="261" s="293" customFormat="1" ht="15" customHeight="1"/>
    <row r="262" s="293" customFormat="1" ht="15" customHeight="1"/>
    <row r="263" s="293" customFormat="1" ht="15" customHeight="1"/>
    <row r="264" s="293" customFormat="1" ht="15" customHeight="1"/>
    <row r="265" s="293" customFormat="1" ht="15" customHeight="1"/>
    <row r="266" s="293" customFormat="1" ht="15" customHeight="1"/>
    <row r="267" s="293" customFormat="1" ht="15" customHeight="1"/>
    <row r="268" s="293" customFormat="1" ht="15" customHeight="1"/>
    <row r="269" s="293" customFormat="1" ht="15" customHeight="1"/>
    <row r="270" s="293" customFormat="1" ht="15" customHeight="1"/>
    <row r="271" s="293" customFormat="1" ht="15" customHeight="1"/>
    <row r="272" s="293" customFormat="1" ht="15" customHeight="1"/>
    <row r="273" s="293" customFormat="1" ht="15" customHeight="1"/>
    <row r="274" s="293" customFormat="1" ht="15" customHeight="1"/>
    <row r="275" s="293" customFormat="1" ht="15" customHeight="1"/>
    <row r="276" s="293" customFormat="1" ht="15" customHeight="1"/>
    <row r="277" s="293" customFormat="1" ht="15" customHeight="1"/>
    <row r="278" s="293" customFormat="1" ht="15" customHeight="1"/>
    <row r="279" s="293" customFormat="1" ht="15" customHeight="1"/>
    <row r="280" s="293" customFormat="1" ht="15" customHeight="1"/>
    <row r="281" s="293" customFormat="1" ht="15" customHeight="1"/>
    <row r="282" s="293" customFormat="1" ht="15" customHeight="1"/>
    <row r="283" s="293" customFormat="1" ht="15" customHeight="1"/>
    <row r="284" s="293" customFormat="1" ht="15" customHeight="1"/>
    <row r="285" s="293" customFormat="1" ht="15" customHeight="1"/>
    <row r="286" s="293" customFormat="1" ht="15" customHeight="1"/>
    <row r="287" s="293" customFormat="1" ht="15" customHeight="1"/>
    <row r="288" s="293" customFormat="1" ht="15" customHeight="1"/>
    <row r="289" s="293" customFormat="1" ht="15" customHeight="1"/>
    <row r="290" s="293" customFormat="1" ht="15" customHeight="1"/>
    <row r="291" s="293" customFormat="1" ht="15" customHeight="1"/>
    <row r="292" s="293" customFormat="1" ht="15" customHeight="1"/>
    <row r="293" s="293" customFormat="1" ht="15" customHeight="1"/>
    <row r="294" s="293" customFormat="1" ht="15" customHeight="1"/>
    <row r="295" s="293" customFormat="1" ht="15" customHeight="1"/>
    <row r="296" s="293" customFormat="1" ht="15" customHeight="1"/>
    <row r="297" s="293" customFormat="1" ht="15" customHeight="1"/>
    <row r="298" s="293" customFormat="1" ht="15" customHeight="1"/>
    <row r="299" s="293" customFormat="1" ht="15" customHeight="1"/>
    <row r="300" s="293" customFormat="1" ht="15" customHeight="1"/>
    <row r="301" s="293" customFormat="1" ht="15" customHeight="1"/>
    <row r="302" s="293" customFormat="1" ht="15" customHeight="1"/>
    <row r="303" s="293" customFormat="1" ht="15" customHeight="1"/>
    <row r="304" s="293" customFormat="1" ht="15" customHeight="1"/>
    <row r="305" s="293" customFormat="1" ht="15" customHeight="1"/>
    <row r="306" s="293" customFormat="1" ht="15" customHeight="1"/>
    <row r="307" s="293" customFormat="1" ht="15" customHeight="1"/>
    <row r="308" s="293" customFormat="1" ht="15" customHeight="1"/>
    <row r="309" s="293" customFormat="1" ht="15" customHeight="1"/>
    <row r="310" s="293" customFormat="1" ht="15" customHeight="1"/>
    <row r="311" s="293" customFormat="1" ht="15" customHeight="1"/>
    <row r="312" s="293" customFormat="1" ht="15" customHeight="1"/>
    <row r="313" s="293" customFormat="1" ht="15" customHeight="1"/>
    <row r="314" s="293" customFormat="1" ht="15" customHeight="1"/>
    <row r="315" s="293" customFormat="1" ht="15" customHeight="1"/>
    <row r="316" s="293" customFormat="1" ht="15" customHeight="1"/>
    <row r="317" s="293" customFormat="1" ht="15" customHeight="1"/>
    <row r="318" s="293" customFormat="1" ht="15" customHeight="1"/>
    <row r="319" s="293" customFormat="1" ht="15" customHeight="1"/>
    <row r="320" s="293" customFormat="1" ht="15" customHeight="1"/>
    <row r="321" s="293" customFormat="1" ht="15" customHeight="1"/>
    <row r="322" s="293" customFormat="1" ht="15" customHeight="1"/>
    <row r="323" s="293" customFormat="1" ht="15" customHeight="1"/>
    <row r="324" s="293" customFormat="1" ht="15" customHeight="1"/>
    <row r="325" s="293" customFormat="1" ht="15" customHeight="1"/>
    <row r="326" s="293" customFormat="1" ht="15" customHeight="1"/>
    <row r="327" s="293" customFormat="1" ht="15" customHeight="1"/>
    <row r="328" s="293" customFormat="1" ht="15" customHeight="1"/>
    <row r="329" s="293" customFormat="1" ht="15" customHeight="1"/>
    <row r="330" s="293" customFormat="1" ht="15" customHeight="1"/>
    <row r="331" s="293" customFormat="1" ht="15" customHeight="1"/>
    <row r="332" s="293" customFormat="1" ht="15" customHeight="1"/>
    <row r="333" s="293" customFormat="1" ht="15" customHeight="1"/>
    <row r="334" s="293" customFormat="1" ht="15" customHeight="1"/>
    <row r="335" s="293" customFormat="1" ht="15" customHeight="1"/>
    <row r="336" s="293" customFormat="1" ht="15" customHeight="1"/>
    <row r="337" s="293" customFormat="1" ht="15" customHeight="1"/>
    <row r="338" s="293" customFormat="1" ht="15" customHeight="1"/>
    <row r="339" s="293" customFormat="1" ht="15" customHeight="1"/>
    <row r="340" s="293" customFormat="1" ht="15" customHeight="1"/>
    <row r="341" s="293" customFormat="1" ht="15" customHeight="1"/>
    <row r="342" s="293" customFormat="1" ht="15" customHeight="1"/>
    <row r="343" s="293" customFormat="1" ht="15" customHeight="1"/>
    <row r="344" s="293" customFormat="1" ht="15" customHeight="1"/>
    <row r="345" s="293" customFormat="1" ht="15" customHeight="1"/>
    <row r="346" s="293" customFormat="1" ht="15" customHeight="1"/>
    <row r="347" s="293" customFormat="1" ht="15" customHeight="1"/>
    <row r="348" s="293" customFormat="1" ht="15" customHeight="1"/>
    <row r="349" s="293" customFormat="1" ht="15" customHeight="1"/>
    <row r="350" s="293" customFormat="1" ht="15" customHeight="1"/>
    <row r="351" s="293" customFormat="1" ht="15" customHeight="1"/>
    <row r="352" s="293" customFormat="1" ht="15" customHeight="1"/>
    <row r="353" s="293" customFormat="1" ht="15" customHeight="1"/>
    <row r="354" s="293" customFormat="1" ht="15" customHeight="1"/>
    <row r="355" s="293" customFormat="1" ht="15" customHeight="1"/>
    <row r="356" s="293" customFormat="1" ht="15" customHeight="1"/>
    <row r="357" s="293" customFormat="1" ht="15" customHeight="1"/>
    <row r="358" s="293" customFormat="1" ht="15" customHeight="1"/>
    <row r="359" s="293" customFormat="1" ht="15" customHeight="1"/>
    <row r="360" s="293" customFormat="1" ht="15" customHeight="1"/>
    <row r="361" s="293" customFormat="1" ht="15" customHeight="1"/>
    <row r="362" s="293" customFormat="1" ht="15" customHeight="1"/>
    <row r="363" s="293" customFormat="1" ht="15" customHeight="1"/>
    <row r="364" s="293" customFormat="1" ht="15" customHeight="1"/>
    <row r="365" s="293" customFormat="1" ht="15" customHeight="1"/>
    <row r="366" s="293" customFormat="1" ht="15" customHeight="1"/>
    <row r="367" s="293" customFormat="1" ht="15" customHeight="1"/>
    <row r="368" s="293" customFormat="1" ht="15" customHeight="1"/>
    <row r="369" s="293" customFormat="1" ht="15" customHeight="1"/>
    <row r="370" s="293" customFormat="1" ht="15" customHeight="1"/>
    <row r="371" s="293" customFormat="1" ht="15" customHeight="1"/>
    <row r="372" s="293" customFormat="1" ht="15" customHeight="1"/>
    <row r="373" s="293" customFormat="1" ht="15" customHeight="1"/>
    <row r="374" s="293" customFormat="1" ht="15" customHeight="1"/>
    <row r="375" s="293" customFormat="1" ht="15" customHeight="1"/>
    <row r="376" s="293" customFormat="1" ht="15" customHeight="1"/>
    <row r="377" s="293" customFormat="1" ht="15" customHeight="1"/>
    <row r="378" s="293" customFormat="1" ht="15" customHeight="1"/>
    <row r="379" s="293" customFormat="1" ht="15" customHeight="1"/>
    <row r="380" s="293" customFormat="1" ht="15" customHeight="1"/>
    <row r="381" s="293" customFormat="1" ht="15" customHeight="1"/>
    <row r="382" s="293" customFormat="1" ht="15" customHeight="1"/>
    <row r="383" s="293" customFormat="1" ht="15" customHeight="1"/>
    <row r="384" s="293" customFormat="1" ht="15" customHeight="1"/>
    <row r="385" s="293" customFormat="1" ht="15" customHeight="1"/>
    <row r="386" s="293" customFormat="1" ht="15" customHeight="1"/>
    <row r="387" s="293" customFormat="1" ht="15" customHeight="1"/>
    <row r="388" s="293" customFormat="1" ht="15" customHeight="1"/>
    <row r="389" s="293" customFormat="1" ht="15" customHeight="1"/>
    <row r="390" s="293" customFormat="1" ht="15" customHeight="1"/>
    <row r="391" s="293" customFormat="1" ht="15" customHeight="1"/>
    <row r="392" s="293" customFormat="1" ht="15" customHeight="1"/>
    <row r="393" s="293" customFormat="1" ht="15" customHeight="1"/>
    <row r="394" s="293" customFormat="1" ht="15" customHeight="1"/>
    <row r="395" s="293" customFormat="1" ht="15" customHeight="1"/>
    <row r="396" s="293" customFormat="1" ht="15" customHeight="1"/>
    <row r="397" s="293" customFormat="1" ht="15" customHeight="1"/>
    <row r="398" s="293" customFormat="1" ht="15" customHeight="1"/>
    <row r="399" s="293" customFormat="1" ht="15" customHeight="1"/>
    <row r="400" s="293" customFormat="1" ht="15" customHeight="1"/>
    <row r="401" s="293" customFormat="1" ht="15" customHeight="1"/>
    <row r="402" s="293" customFormat="1" ht="15" customHeight="1"/>
    <row r="403" s="293" customFormat="1" ht="15" customHeight="1"/>
    <row r="404" s="293" customFormat="1" ht="15" customHeight="1"/>
    <row r="405" s="293" customFormat="1" ht="15" customHeight="1"/>
    <row r="406" s="293" customFormat="1" ht="15" customHeight="1"/>
    <row r="407" s="293" customFormat="1" ht="15" customHeight="1"/>
    <row r="408" s="293" customFormat="1" ht="15" customHeight="1"/>
    <row r="409" s="293" customFormat="1" ht="15" customHeight="1"/>
    <row r="410" s="293" customFormat="1" ht="15" customHeight="1"/>
    <row r="411" s="293" customFormat="1" ht="15" customHeight="1"/>
    <row r="412" s="293" customFormat="1" ht="15" customHeight="1"/>
    <row r="413" s="293" customFormat="1" ht="15" customHeight="1"/>
    <row r="414" s="293" customFormat="1" ht="15" customHeight="1"/>
    <row r="415" s="293" customFormat="1" ht="15" customHeight="1"/>
    <row r="416" s="293" customFormat="1" ht="15" customHeight="1"/>
    <row r="417" s="293" customFormat="1" ht="15" customHeight="1"/>
    <row r="418" s="293" customFormat="1" ht="15" customHeight="1"/>
    <row r="419" s="293" customFormat="1" ht="15" customHeight="1"/>
    <row r="420" s="293" customFormat="1" ht="15" customHeight="1"/>
    <row r="421" s="293" customFormat="1" ht="15" customHeight="1"/>
    <row r="422" s="293" customFormat="1" ht="15" customHeight="1"/>
    <row r="423" s="293" customFormat="1" ht="15" customHeight="1"/>
    <row r="424" s="293" customFormat="1" ht="15" customHeight="1"/>
    <row r="425" s="293" customFormat="1" ht="15" customHeight="1"/>
    <row r="426" s="293" customFormat="1" ht="15" customHeight="1"/>
    <row r="427" s="293" customFormat="1" ht="15" customHeight="1"/>
    <row r="428" s="293" customFormat="1" ht="15" customHeight="1"/>
    <row r="429" s="293" customFormat="1" ht="15" customHeight="1"/>
    <row r="430" s="293" customFormat="1" ht="15" customHeight="1"/>
    <row r="431" s="293" customFormat="1" ht="15" customHeight="1"/>
    <row r="432" s="293" customFormat="1" ht="15" customHeight="1"/>
    <row r="433" s="293" customFormat="1" ht="15" customHeight="1"/>
    <row r="434" s="293" customFormat="1" ht="15" customHeight="1"/>
    <row r="435" s="293" customFormat="1" ht="15" customHeight="1"/>
    <row r="436" s="293" customFormat="1" ht="15" customHeight="1"/>
    <row r="437" s="293" customFormat="1" ht="15" customHeight="1"/>
    <row r="438" s="293" customFormat="1" ht="15" customHeight="1"/>
    <row r="439" s="293" customFormat="1" ht="15" customHeight="1"/>
    <row r="440" s="293" customFormat="1" ht="15" customHeight="1"/>
    <row r="441" s="293" customFormat="1" ht="15" customHeight="1"/>
    <row r="442" s="293" customFormat="1" ht="15" customHeight="1"/>
    <row r="443" s="293" customFormat="1" ht="15" customHeight="1"/>
    <row r="444" s="293" customFormat="1" ht="15" customHeight="1"/>
    <row r="445" s="293" customFormat="1" ht="15" customHeight="1"/>
    <row r="446" s="293" customFormat="1" ht="15" customHeight="1"/>
  </sheetData>
  <mergeCells count="22">
    <mergeCell ref="C154:E154"/>
    <mergeCell ref="C183:E183"/>
    <mergeCell ref="C164:E164"/>
    <mergeCell ref="C81:E81"/>
    <mergeCell ref="C96:E96"/>
    <mergeCell ref="C100:E100"/>
    <mergeCell ref="C114:E114"/>
    <mergeCell ref="C128:E128"/>
    <mergeCell ref="C132:E132"/>
    <mergeCell ref="C138:E138"/>
    <mergeCell ref="F18:G18"/>
    <mergeCell ref="F14:G16"/>
    <mergeCell ref="F19:G19"/>
    <mergeCell ref="F13:G13"/>
    <mergeCell ref="B7:G7"/>
    <mergeCell ref="B21:G24"/>
    <mergeCell ref="C73:E73"/>
    <mergeCell ref="F26:G26"/>
    <mergeCell ref="C27:E27"/>
    <mergeCell ref="C31:E31"/>
    <mergeCell ref="C47:E47"/>
    <mergeCell ref="C63:E63"/>
  </mergeCells>
  <conditionalFormatting sqref="B137 E137:F137 A184:B189 E184:F189 B191 B194 B196:B199">
    <cfRule type="notContainsBlanks" dxfId="3" priority="3">
      <formula>LEN(TRIM(B137))&gt;0</formula>
    </cfRule>
  </conditionalFormatting>
  <conditionalFormatting sqref="E139:F153 D148 D151 B139:C153">
    <cfRule type="notContainsBlanks" dxfId="2" priority="2">
      <formula>LEN(TRIM(C139))&gt;0</formula>
    </cfRule>
  </conditionalFormatting>
  <conditionalFormatting sqref="A139:A153">
    <cfRule type="notContainsBlanks" dxfId="1" priority="5">
      <formula>LEN(TRIM(#REF!))&gt;0</formula>
    </cfRule>
  </conditionalFormatting>
  <conditionalFormatting sqref="B165:B166 E165:F166">
    <cfRule type="notContainsBlanks" dxfId="0" priority="1">
      <formula>LEN(TRIM(C165))&gt;0</formula>
    </cfRule>
  </conditionalFormatting>
  <hyperlinks>
    <hyperlink ref="G3" r:id="rId1"/>
    <hyperlink ref="G4" r:id="rId2"/>
    <hyperlink ref="B9" r:id="rId3"/>
    <hyperlink ref="B10" r:id="rId4"/>
    <hyperlink ref="B11" r:id="rId5"/>
    <hyperlink ref="B15" location="'Декоративные кустарники,деревья'!R1C1" display="Декоративные кустарники, деревья"/>
    <hyperlink ref="B16" location="'Плодовые, ягод., овощ., пряные'!R1C1" display="Плодовые, ягодные, пряные"/>
    <hyperlink ref="B17" location="'Саженцы роз'!R1C1" display="Саженцы роз"/>
    <hyperlink ref="B18" location="'Многолетние растения'!R1C1" display="Многолетние, стелющиеся, злаковые"/>
    <hyperlink ref="B19" location="Хвойные!A1" display="Хвойные"/>
    <hyperlink ref="B14" location="'Рассада цветов'!R1C1" display="Рассада цветов"/>
  </hyperlinks>
  <pageMargins left="0.70866141732283472" right="0.70866141732283472" top="0.74803149606299213" bottom="0.74803149606299213" header="0" footer="0"/>
  <pageSetup paperSize="9" scale="93" orientation="portrait" r:id="rId6"/>
  <headerFooter>
    <oddFooter>Страница &amp;P</oddFooter>
  </headerFooter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W1014"/>
  <sheetViews>
    <sheetView topLeftCell="B1" zoomScale="70" zoomScaleNormal="70" zoomScaleSheetLayoutView="100" workbookViewId="0">
      <selection activeCell="B7" sqref="B7:H7"/>
    </sheetView>
  </sheetViews>
  <sheetFormatPr defaultColWidth="11.19921875" defaultRowHeight="15" customHeight="1"/>
  <cols>
    <col min="1" max="1" width="1.8984375" customWidth="1"/>
    <col min="2" max="2" width="17.09765625" customWidth="1"/>
    <col min="3" max="3" width="43.8984375" customWidth="1"/>
    <col min="4" max="4" width="9.796875" customWidth="1"/>
    <col min="5" max="5" width="10.3984375" customWidth="1"/>
    <col min="6" max="6" width="8.69921875" customWidth="1"/>
    <col min="7" max="7" width="7.3984375" customWidth="1"/>
    <col min="8" max="9" width="8.3984375" customWidth="1"/>
    <col min="10" max="17" width="8.3984375" style="293" customWidth="1"/>
    <col min="18" max="18" width="8.3984375" customWidth="1"/>
    <col min="19" max="19" width="8.3984375" style="293" customWidth="1"/>
    <col min="20" max="49" width="11.19921875" style="293"/>
  </cols>
  <sheetData>
    <row r="1" spans="1:19" ht="15.75" customHeight="1">
      <c r="A1" s="304" t="s">
        <v>658</v>
      </c>
      <c r="B1" s="63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>
      <c r="A2" s="64"/>
      <c r="B2" s="63"/>
      <c r="C2" s="2"/>
      <c r="D2" s="2"/>
      <c r="E2" s="3"/>
      <c r="F2" s="2"/>
      <c r="G2" s="2"/>
      <c r="H2" s="5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customHeight="1">
      <c r="A3" s="64"/>
      <c r="B3" s="63"/>
      <c r="C3" s="2"/>
      <c r="D3" s="2"/>
      <c r="E3" s="3"/>
      <c r="F3" s="2"/>
      <c r="G3" s="2"/>
      <c r="H3" s="6" t="s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.75" customHeight="1">
      <c r="A4" s="64"/>
      <c r="B4" s="63"/>
      <c r="C4" s="2"/>
      <c r="D4" s="2"/>
      <c r="E4" s="3"/>
      <c r="F4" s="2"/>
      <c r="G4" s="2"/>
      <c r="H4" s="6" t="s">
        <v>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customHeight="1">
      <c r="A5" s="64"/>
      <c r="B5" s="65"/>
      <c r="C5" s="7"/>
      <c r="D5" s="7"/>
      <c r="E5" s="8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customHeight="1">
      <c r="A6" s="64"/>
      <c r="B6" s="63"/>
      <c r="C6" s="2"/>
      <c r="D6" s="2"/>
      <c r="E6" s="2"/>
      <c r="F6" s="3"/>
      <c r="G6" s="6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57" customHeight="1">
      <c r="A7" s="9"/>
      <c r="B7" s="449" t="s">
        <v>603</v>
      </c>
      <c r="C7" s="450"/>
      <c r="D7" s="450"/>
      <c r="E7" s="450"/>
      <c r="F7" s="450"/>
      <c r="G7" s="450"/>
      <c r="H7" s="451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.75" customHeight="1">
      <c r="A8" s="64"/>
      <c r="B8" s="249"/>
      <c r="C8" s="250"/>
      <c r="D8" s="250"/>
      <c r="E8" s="10"/>
      <c r="F8" s="191"/>
      <c r="G8" s="19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.75" customHeight="1">
      <c r="A9" s="13"/>
      <c r="B9" s="251" t="s">
        <v>604</v>
      </c>
      <c r="C9" s="252"/>
      <c r="D9" s="253"/>
      <c r="E9" s="253"/>
      <c r="F9" s="253"/>
      <c r="G9" s="253"/>
      <c r="H9" s="254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5.75" customHeight="1">
      <c r="A10" s="17"/>
      <c r="B10" s="251" t="s">
        <v>4</v>
      </c>
      <c r="C10" s="252"/>
      <c r="D10" s="253"/>
      <c r="E10" s="253"/>
      <c r="F10" s="253"/>
      <c r="G10" s="253"/>
      <c r="H10" s="25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.75" customHeight="1">
      <c r="A11" s="2"/>
      <c r="B11" s="110"/>
      <c r="C11" s="32"/>
      <c r="D11" s="32"/>
      <c r="E11" s="32"/>
      <c r="F11" s="32"/>
      <c r="G11" s="3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.75" customHeight="1">
      <c r="A12" s="17"/>
      <c r="B12" s="22" t="s">
        <v>5</v>
      </c>
      <c r="C12" s="23"/>
      <c r="D12" s="24"/>
      <c r="E12" s="25"/>
      <c r="F12" s="71"/>
      <c r="G12" s="402" t="s">
        <v>6</v>
      </c>
      <c r="H12" s="40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5.75" customHeight="1">
      <c r="A13" s="17"/>
      <c r="B13" s="309" t="s">
        <v>88</v>
      </c>
      <c r="C13" s="26"/>
      <c r="D13" s="27"/>
      <c r="E13" s="25"/>
      <c r="F13" s="72"/>
      <c r="G13" s="404">
        <f>H101</f>
        <v>0</v>
      </c>
      <c r="H13" s="40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.75" customHeight="1">
      <c r="A14" s="13"/>
      <c r="B14" s="305" t="s">
        <v>8</v>
      </c>
      <c r="C14" s="26"/>
      <c r="D14" s="28"/>
      <c r="E14" s="25"/>
      <c r="F14" s="72"/>
      <c r="G14" s="406"/>
      <c r="H14" s="40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5.75" customHeight="1">
      <c r="A15" s="13"/>
      <c r="B15" s="305" t="s">
        <v>9</v>
      </c>
      <c r="C15" s="26"/>
      <c r="D15" s="28"/>
      <c r="E15" s="25"/>
      <c r="F15" s="72"/>
      <c r="G15" s="408"/>
      <c r="H15" s="40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5.75" customHeight="1">
      <c r="A16" s="13"/>
      <c r="B16" s="305" t="s">
        <v>10</v>
      </c>
      <c r="C16" s="26"/>
      <c r="D16" s="28"/>
      <c r="E16" s="25"/>
      <c r="F16" s="72"/>
      <c r="G16" s="255"/>
      <c r="H16" s="25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5.75" customHeight="1">
      <c r="A17" s="13"/>
      <c r="B17" s="305" t="s">
        <v>11</v>
      </c>
      <c r="C17" s="26"/>
      <c r="D17" s="28"/>
      <c r="E17" s="25"/>
      <c r="F17" s="72"/>
      <c r="G17" s="402" t="s">
        <v>12</v>
      </c>
      <c r="H17" s="40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5.75" customHeight="1">
      <c r="A18" s="13"/>
      <c r="B18" s="307" t="s">
        <v>13</v>
      </c>
      <c r="C18" s="30"/>
      <c r="D18" s="31"/>
      <c r="E18" s="25"/>
      <c r="F18" s="72"/>
      <c r="G18" s="452"/>
      <c r="H18" s="40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5.75" customHeight="1" thickBot="1">
      <c r="A19" s="4"/>
      <c r="B19" s="110"/>
      <c r="C19" s="32"/>
      <c r="D19" s="33"/>
      <c r="E19" s="73"/>
      <c r="F19" s="73"/>
      <c r="G19" s="73"/>
      <c r="H19" s="7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75" customHeight="1">
      <c r="A20" s="370"/>
      <c r="B20" s="413" t="s">
        <v>754</v>
      </c>
      <c r="C20" s="414"/>
      <c r="D20" s="414"/>
      <c r="E20" s="414"/>
      <c r="F20" s="414"/>
      <c r="G20" s="414"/>
      <c r="H20" s="415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</row>
    <row r="21" spans="1:19" ht="15.75" customHeight="1">
      <c r="A21" s="370"/>
      <c r="B21" s="416"/>
      <c r="C21" s="417"/>
      <c r="D21" s="417"/>
      <c r="E21" s="417"/>
      <c r="F21" s="417"/>
      <c r="G21" s="417"/>
      <c r="H21" s="41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</row>
    <row r="22" spans="1:19" ht="15.75" customHeight="1">
      <c r="A22" s="370"/>
      <c r="B22" s="416"/>
      <c r="C22" s="417"/>
      <c r="D22" s="417"/>
      <c r="E22" s="417"/>
      <c r="F22" s="417"/>
      <c r="G22" s="417"/>
      <c r="H22" s="41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</row>
    <row r="23" spans="1:19" ht="21.6" customHeight="1" thickBot="1">
      <c r="A23" s="370"/>
      <c r="B23" s="419"/>
      <c r="C23" s="420"/>
      <c r="D23" s="420"/>
      <c r="E23" s="420"/>
      <c r="F23" s="420"/>
      <c r="G23" s="420"/>
      <c r="H23" s="421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</row>
    <row r="24" spans="1:19" ht="10.199999999999999" customHeight="1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</row>
    <row r="25" spans="1:19" ht="15.75" customHeight="1">
      <c r="A25" s="35"/>
      <c r="B25" s="422" t="s">
        <v>14</v>
      </c>
      <c r="C25" s="396"/>
      <c r="D25" s="396"/>
      <c r="E25" s="396"/>
      <c r="F25" s="396"/>
      <c r="G25" s="396"/>
      <c r="H25" s="42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9.6" customHeight="1">
      <c r="A26" s="256"/>
      <c r="B26" s="1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5.75" customHeight="1">
      <c r="A27" s="257"/>
      <c r="B27" s="129"/>
      <c r="C27" s="258" t="s">
        <v>16</v>
      </c>
      <c r="D27" s="259" t="s">
        <v>605</v>
      </c>
      <c r="E27" s="259" t="s">
        <v>606</v>
      </c>
      <c r="F27" s="260" t="s">
        <v>304</v>
      </c>
      <c r="G27" s="447" t="s">
        <v>19</v>
      </c>
      <c r="H27" s="448"/>
      <c r="I27" s="261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22.8">
      <c r="A28" s="262"/>
      <c r="B28" s="134"/>
      <c r="C28" s="263" t="s">
        <v>607</v>
      </c>
      <c r="D28" s="264"/>
      <c r="E28" s="264"/>
      <c r="F28" s="265"/>
      <c r="G28" s="266" t="s">
        <v>21</v>
      </c>
      <c r="H28" s="267" t="s">
        <v>22</v>
      </c>
      <c r="I28" s="261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5.75" customHeight="1">
      <c r="A29" s="268"/>
      <c r="B29" s="147"/>
      <c r="C29" s="245" t="s">
        <v>747</v>
      </c>
      <c r="D29" s="269"/>
      <c r="E29" s="269" t="s">
        <v>117</v>
      </c>
      <c r="F29" s="166">
        <v>525</v>
      </c>
      <c r="G29" s="270"/>
      <c r="H29" s="203">
        <f t="shared" ref="H29:H38" si="0">F29*G29</f>
        <v>0</v>
      </c>
      <c r="I29" s="261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5.75" customHeight="1">
      <c r="A30" s="268"/>
      <c r="B30" s="147"/>
      <c r="C30" s="246" t="s">
        <v>748</v>
      </c>
      <c r="D30" s="269"/>
      <c r="E30" s="269" t="s">
        <v>608</v>
      </c>
      <c r="F30" s="166">
        <v>425</v>
      </c>
      <c r="G30" s="270"/>
      <c r="H30" s="203">
        <f t="shared" si="0"/>
        <v>0</v>
      </c>
      <c r="I30" s="261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5.75" customHeight="1">
      <c r="A31" s="268"/>
      <c r="B31" s="147"/>
      <c r="C31" s="246" t="s">
        <v>609</v>
      </c>
      <c r="D31" s="269" t="s">
        <v>610</v>
      </c>
      <c r="E31" s="269" t="s">
        <v>284</v>
      </c>
      <c r="F31" s="166">
        <v>4715</v>
      </c>
      <c r="G31" s="270"/>
      <c r="H31" s="203">
        <f t="shared" si="0"/>
        <v>0</v>
      </c>
      <c r="I31" s="261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5.75" customHeight="1">
      <c r="A32" s="268"/>
      <c r="B32" s="147"/>
      <c r="C32" s="245" t="s">
        <v>611</v>
      </c>
      <c r="D32" s="269"/>
      <c r="E32" s="269" t="s">
        <v>94</v>
      </c>
      <c r="F32" s="166">
        <v>450</v>
      </c>
      <c r="G32" s="270"/>
      <c r="H32" s="203">
        <f t="shared" si="0"/>
        <v>0</v>
      </c>
      <c r="I32" s="261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5.75" customHeight="1">
      <c r="A33" s="268"/>
      <c r="B33" s="147"/>
      <c r="C33" s="245" t="s">
        <v>749</v>
      </c>
      <c r="D33" s="269" t="s">
        <v>610</v>
      </c>
      <c r="E33" s="269" t="s">
        <v>164</v>
      </c>
      <c r="F33" s="166">
        <v>7420</v>
      </c>
      <c r="G33" s="271"/>
      <c r="H33" s="203">
        <f t="shared" si="0"/>
        <v>0</v>
      </c>
      <c r="I33" s="261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.75" customHeight="1">
      <c r="A34" s="268"/>
      <c r="B34" s="147"/>
      <c r="C34" s="245" t="s">
        <v>750</v>
      </c>
      <c r="D34" s="269" t="s">
        <v>612</v>
      </c>
      <c r="E34" s="269" t="s">
        <v>232</v>
      </c>
      <c r="F34" s="166">
        <v>13915</v>
      </c>
      <c r="G34" s="270"/>
      <c r="H34" s="203">
        <f t="shared" si="0"/>
        <v>0</v>
      </c>
      <c r="I34" s="261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75" customHeight="1">
      <c r="A35" s="268"/>
      <c r="B35" s="147"/>
      <c r="C35" s="322" t="s">
        <v>668</v>
      </c>
      <c r="D35" s="272"/>
      <c r="E35" s="53" t="s">
        <v>229</v>
      </c>
      <c r="F35" s="229">
        <v>345</v>
      </c>
      <c r="G35" s="271"/>
      <c r="H35" s="203">
        <f t="shared" si="0"/>
        <v>0</v>
      </c>
      <c r="I35" s="261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.75" customHeight="1">
      <c r="A36" s="268"/>
      <c r="B36" s="147"/>
      <c r="C36" s="322" t="s">
        <v>669</v>
      </c>
      <c r="D36" s="277"/>
      <c r="E36" s="277" t="s">
        <v>117</v>
      </c>
      <c r="F36" s="229">
        <v>425</v>
      </c>
      <c r="G36" s="271"/>
      <c r="H36" s="203">
        <f t="shared" si="0"/>
        <v>0</v>
      </c>
      <c r="I36" s="261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.75" customHeight="1">
      <c r="A37" s="268"/>
      <c r="B37" s="147"/>
      <c r="C37" s="245" t="s">
        <v>747</v>
      </c>
      <c r="D37" s="269" t="s">
        <v>613</v>
      </c>
      <c r="E37" s="269" t="s">
        <v>614</v>
      </c>
      <c r="F37" s="166">
        <v>12420</v>
      </c>
      <c r="G37" s="270"/>
      <c r="H37" s="203">
        <f t="shared" si="0"/>
        <v>0</v>
      </c>
      <c r="I37" s="261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.75" customHeight="1">
      <c r="A38" s="268"/>
      <c r="B38" s="147"/>
      <c r="C38" s="245" t="s">
        <v>751</v>
      </c>
      <c r="D38" s="269" t="s">
        <v>615</v>
      </c>
      <c r="E38" s="269" t="s">
        <v>232</v>
      </c>
      <c r="F38" s="166">
        <v>6690</v>
      </c>
      <c r="G38" s="270"/>
      <c r="H38" s="203">
        <f t="shared" si="0"/>
        <v>0</v>
      </c>
      <c r="I38" s="261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2.8">
      <c r="A39" s="262"/>
      <c r="B39" s="134"/>
      <c r="C39" s="263" t="s">
        <v>616</v>
      </c>
      <c r="D39" s="264"/>
      <c r="E39" s="264"/>
      <c r="F39" s="265"/>
      <c r="G39" s="266" t="s">
        <v>21</v>
      </c>
      <c r="H39" s="267" t="s">
        <v>22</v>
      </c>
      <c r="I39" s="261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.75" customHeight="1">
      <c r="A40" s="268"/>
      <c r="B40" s="147"/>
      <c r="C40" s="245" t="s">
        <v>617</v>
      </c>
      <c r="D40" s="269"/>
      <c r="E40" s="269" t="s">
        <v>94</v>
      </c>
      <c r="F40" s="166">
        <v>299</v>
      </c>
      <c r="G40" s="270"/>
      <c r="H40" s="203">
        <f t="shared" ref="H40:H64" si="1">F40*G40</f>
        <v>0</v>
      </c>
      <c r="I40" s="261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.75" customHeight="1">
      <c r="A41" s="268"/>
      <c r="B41" s="147"/>
      <c r="C41" s="246" t="s">
        <v>671</v>
      </c>
      <c r="D41" s="277"/>
      <c r="E41" s="53" t="s">
        <v>229</v>
      </c>
      <c r="F41" s="166">
        <v>345</v>
      </c>
      <c r="G41" s="270"/>
      <c r="H41" s="203">
        <f t="shared" si="1"/>
        <v>0</v>
      </c>
      <c r="I41" s="261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75" customHeight="1">
      <c r="A42" s="268"/>
      <c r="B42" s="147"/>
      <c r="C42" s="322" t="s">
        <v>670</v>
      </c>
      <c r="D42" s="326"/>
      <c r="E42" s="314" t="s">
        <v>229</v>
      </c>
      <c r="F42" s="313">
        <v>345</v>
      </c>
      <c r="G42" s="324"/>
      <c r="H42" s="203">
        <f t="shared" si="1"/>
        <v>0</v>
      </c>
      <c r="I42" s="261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293" customFormat="1" ht="15.75" customHeight="1">
      <c r="A43" s="268"/>
      <c r="B43" s="147"/>
      <c r="C43" s="322" t="s">
        <v>672</v>
      </c>
      <c r="D43" s="312"/>
      <c r="E43" s="314" t="s">
        <v>229</v>
      </c>
      <c r="F43" s="313">
        <v>345</v>
      </c>
      <c r="G43" s="324"/>
      <c r="H43" s="203">
        <f t="shared" si="1"/>
        <v>0</v>
      </c>
      <c r="I43" s="261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293" customFormat="1" ht="15.75" customHeight="1">
      <c r="A44" s="268"/>
      <c r="B44" s="147"/>
      <c r="C44" s="322" t="s">
        <v>619</v>
      </c>
      <c r="D44" s="327"/>
      <c r="E44" s="314" t="s">
        <v>618</v>
      </c>
      <c r="F44" s="313">
        <v>425</v>
      </c>
      <c r="G44" s="324"/>
      <c r="H44" s="203">
        <f t="shared" si="1"/>
        <v>0</v>
      </c>
      <c r="I44" s="261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.75" customHeight="1">
      <c r="A45" s="268"/>
      <c r="B45" s="147"/>
      <c r="C45" s="245" t="s">
        <v>619</v>
      </c>
      <c r="D45" s="277"/>
      <c r="E45" s="269" t="s">
        <v>94</v>
      </c>
      <c r="F45" s="166">
        <v>299</v>
      </c>
      <c r="G45" s="270"/>
      <c r="H45" s="203">
        <f t="shared" si="1"/>
        <v>0</v>
      </c>
      <c r="I45" s="261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.75" customHeight="1">
      <c r="A46" s="268"/>
      <c r="B46" s="147"/>
      <c r="C46" s="246" t="s">
        <v>698</v>
      </c>
      <c r="D46" s="277"/>
      <c r="E46" s="53" t="s">
        <v>229</v>
      </c>
      <c r="F46" s="166">
        <v>345</v>
      </c>
      <c r="G46" s="270"/>
      <c r="H46" s="203">
        <f t="shared" si="1"/>
        <v>0</v>
      </c>
      <c r="I46" s="26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.75" customHeight="1">
      <c r="A47" s="268"/>
      <c r="B47" s="147"/>
      <c r="C47" s="246" t="s">
        <v>699</v>
      </c>
      <c r="D47" s="277"/>
      <c r="E47" s="53" t="s">
        <v>229</v>
      </c>
      <c r="F47" s="166">
        <v>345</v>
      </c>
      <c r="G47" s="270"/>
      <c r="H47" s="203">
        <f t="shared" si="1"/>
        <v>0</v>
      </c>
      <c r="I47" s="261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8" customHeight="1">
      <c r="A48" s="268"/>
      <c r="B48" s="147"/>
      <c r="C48" s="246" t="s">
        <v>700</v>
      </c>
      <c r="D48" s="277"/>
      <c r="E48" s="53" t="s">
        <v>229</v>
      </c>
      <c r="F48" s="166">
        <v>345</v>
      </c>
      <c r="G48" s="270"/>
      <c r="H48" s="203">
        <f t="shared" si="1"/>
        <v>0</v>
      </c>
      <c r="I48" s="261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customHeight="1">
      <c r="A49" s="268"/>
      <c r="B49" s="147"/>
      <c r="C49" s="322" t="s">
        <v>703</v>
      </c>
      <c r="D49" s="323" t="s">
        <v>621</v>
      </c>
      <c r="E49" s="323" t="s">
        <v>117</v>
      </c>
      <c r="F49" s="166">
        <v>575</v>
      </c>
      <c r="G49" s="270"/>
      <c r="H49" s="203">
        <f t="shared" si="1"/>
        <v>0</v>
      </c>
      <c r="I49" s="261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9.5" customHeight="1">
      <c r="A50" s="268"/>
      <c r="B50" s="147"/>
      <c r="C50" s="322" t="s">
        <v>692</v>
      </c>
      <c r="D50" s="327" t="s">
        <v>620</v>
      </c>
      <c r="E50" s="329" t="s">
        <v>117</v>
      </c>
      <c r="F50" s="166">
        <v>555</v>
      </c>
      <c r="G50" s="270"/>
      <c r="H50" s="203">
        <f t="shared" si="1"/>
        <v>0</v>
      </c>
      <c r="I50" s="261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293" customFormat="1" ht="15.75" customHeight="1">
      <c r="A51" s="268"/>
      <c r="B51" s="147"/>
      <c r="C51" s="246" t="s">
        <v>622</v>
      </c>
      <c r="D51" s="277" t="s">
        <v>623</v>
      </c>
      <c r="E51" s="277" t="s">
        <v>247</v>
      </c>
      <c r="F51" s="229">
        <v>1045</v>
      </c>
      <c r="G51" s="271"/>
      <c r="H51" s="203">
        <f t="shared" si="1"/>
        <v>0</v>
      </c>
      <c r="I51" s="261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293" customFormat="1" ht="15.75" customHeight="1">
      <c r="A52" s="268"/>
      <c r="B52" s="147"/>
      <c r="C52" s="322" t="s">
        <v>622</v>
      </c>
      <c r="D52" s="277" t="s">
        <v>621</v>
      </c>
      <c r="E52" s="277" t="s">
        <v>117</v>
      </c>
      <c r="F52" s="229">
        <v>750</v>
      </c>
      <c r="G52" s="271"/>
      <c r="H52" s="203">
        <f t="shared" si="1"/>
        <v>0</v>
      </c>
      <c r="I52" s="261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customHeight="1">
      <c r="A53" s="268"/>
      <c r="B53" s="147"/>
      <c r="C53" s="322" t="s">
        <v>694</v>
      </c>
      <c r="D53" s="323" t="s">
        <v>621</v>
      </c>
      <c r="E53" s="323" t="s">
        <v>117</v>
      </c>
      <c r="F53" s="166">
        <v>645</v>
      </c>
      <c r="G53" s="270"/>
      <c r="H53" s="203">
        <f t="shared" si="1"/>
        <v>0</v>
      </c>
      <c r="I53" s="261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293" customFormat="1" ht="15.75" customHeight="1">
      <c r="A54" s="268"/>
      <c r="B54" s="147"/>
      <c r="C54" s="322" t="s">
        <v>695</v>
      </c>
      <c r="D54" s="323" t="s">
        <v>620</v>
      </c>
      <c r="E54" s="323" t="s">
        <v>117</v>
      </c>
      <c r="F54" s="229">
        <v>645</v>
      </c>
      <c r="G54" s="271"/>
      <c r="H54" s="203">
        <f t="shared" si="1"/>
        <v>0</v>
      </c>
      <c r="I54" s="261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293" customFormat="1" ht="15.75" customHeight="1">
      <c r="A55" s="268"/>
      <c r="B55" s="147"/>
      <c r="C55" s="322" t="s">
        <v>695</v>
      </c>
      <c r="D55" s="323" t="s">
        <v>620</v>
      </c>
      <c r="E55" s="323" t="s">
        <v>94</v>
      </c>
      <c r="F55" s="229">
        <v>495</v>
      </c>
      <c r="G55" s="271"/>
      <c r="H55" s="203">
        <f t="shared" si="1"/>
        <v>0</v>
      </c>
      <c r="I55" s="261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293" customFormat="1" ht="15.75" customHeight="1">
      <c r="A56" s="268"/>
      <c r="B56" s="147"/>
      <c r="C56" s="246" t="s">
        <v>693</v>
      </c>
      <c r="D56" s="277" t="s">
        <v>621</v>
      </c>
      <c r="E56" s="277" t="s">
        <v>94</v>
      </c>
      <c r="F56" s="229">
        <v>495</v>
      </c>
      <c r="G56" s="271"/>
      <c r="H56" s="203">
        <f t="shared" si="1"/>
        <v>0</v>
      </c>
      <c r="I56" s="261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293" customFormat="1" ht="15.75" customHeight="1">
      <c r="A57" s="268"/>
      <c r="B57" s="147"/>
      <c r="C57" s="246" t="s">
        <v>624</v>
      </c>
      <c r="D57" s="277" t="s">
        <v>625</v>
      </c>
      <c r="E57" s="277" t="s">
        <v>117</v>
      </c>
      <c r="F57" s="229">
        <v>615</v>
      </c>
      <c r="G57" s="271"/>
      <c r="H57" s="203">
        <f t="shared" si="1"/>
        <v>0</v>
      </c>
      <c r="I57" s="261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customHeight="1">
      <c r="A58" s="268"/>
      <c r="B58" s="147"/>
      <c r="C58" s="246" t="s">
        <v>624</v>
      </c>
      <c r="D58" s="269" t="s">
        <v>625</v>
      </c>
      <c r="E58" s="269" t="s">
        <v>94</v>
      </c>
      <c r="F58" s="166">
        <v>555</v>
      </c>
      <c r="G58" s="270"/>
      <c r="H58" s="203">
        <f t="shared" si="1"/>
        <v>0</v>
      </c>
      <c r="I58" s="261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75" customHeight="1">
      <c r="A59" s="268"/>
      <c r="B59" s="147"/>
      <c r="C59" s="165" t="s">
        <v>626</v>
      </c>
      <c r="D59" s="269"/>
      <c r="E59" s="269" t="s">
        <v>94</v>
      </c>
      <c r="F59" s="166">
        <v>495</v>
      </c>
      <c r="G59" s="270"/>
      <c r="H59" s="203">
        <f t="shared" si="1"/>
        <v>0</v>
      </c>
      <c r="I59" s="261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75" customHeight="1">
      <c r="A60" s="268"/>
      <c r="B60" s="147"/>
      <c r="C60" s="246" t="s">
        <v>701</v>
      </c>
      <c r="D60" s="269"/>
      <c r="E60" s="269" t="s">
        <v>117</v>
      </c>
      <c r="F60" s="166">
        <v>495</v>
      </c>
      <c r="G60" s="270"/>
      <c r="H60" s="203">
        <f t="shared" si="1"/>
        <v>0</v>
      </c>
      <c r="I60" s="261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customHeight="1">
      <c r="A61" s="268"/>
      <c r="B61" s="147"/>
      <c r="C61" s="246" t="s">
        <v>627</v>
      </c>
      <c r="D61" s="269" t="s">
        <v>620</v>
      </c>
      <c r="E61" s="269" t="s">
        <v>94</v>
      </c>
      <c r="F61" s="166">
        <v>495</v>
      </c>
      <c r="G61" s="270"/>
      <c r="H61" s="203">
        <f t="shared" si="1"/>
        <v>0</v>
      </c>
      <c r="I61" s="261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customHeight="1">
      <c r="A62" s="268"/>
      <c r="B62" s="147"/>
      <c r="C62" s="246" t="s">
        <v>628</v>
      </c>
      <c r="D62" s="269" t="s">
        <v>620</v>
      </c>
      <c r="E62" s="269" t="s">
        <v>117</v>
      </c>
      <c r="F62" s="166">
        <v>645</v>
      </c>
      <c r="G62" s="270"/>
      <c r="H62" s="203">
        <f t="shared" si="1"/>
        <v>0</v>
      </c>
      <c r="I62" s="261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customHeight="1">
      <c r="A63" s="268"/>
      <c r="B63" s="147"/>
      <c r="C63" s="322" t="s">
        <v>690</v>
      </c>
      <c r="D63" s="323" t="s">
        <v>620</v>
      </c>
      <c r="E63" s="323" t="s">
        <v>117</v>
      </c>
      <c r="F63" s="313">
        <v>595</v>
      </c>
      <c r="G63" s="324"/>
      <c r="H63" s="325">
        <f t="shared" si="1"/>
        <v>0</v>
      </c>
      <c r="I63" s="261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293" customFormat="1" ht="15.75" customHeight="1">
      <c r="A64" s="268"/>
      <c r="B64" s="147"/>
      <c r="C64" s="246" t="s">
        <v>702</v>
      </c>
      <c r="D64" s="328"/>
      <c r="E64" s="328" t="s">
        <v>229</v>
      </c>
      <c r="F64" s="229">
        <v>425</v>
      </c>
      <c r="G64" s="271"/>
      <c r="H64" s="203">
        <f t="shared" si="1"/>
        <v>0</v>
      </c>
      <c r="I64" s="261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22.8">
      <c r="A65" s="262"/>
      <c r="B65" s="134"/>
      <c r="C65" s="263" t="s">
        <v>629</v>
      </c>
      <c r="D65" s="264"/>
      <c r="E65" s="264"/>
      <c r="F65" s="265"/>
      <c r="G65" s="266"/>
      <c r="H65" s="267"/>
      <c r="I65" s="261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75" customHeight="1">
      <c r="A66" s="268"/>
      <c r="B66" s="147"/>
      <c r="C66" s="245" t="s">
        <v>634</v>
      </c>
      <c r="D66" s="269"/>
      <c r="E66" s="269" t="s">
        <v>117</v>
      </c>
      <c r="F66" s="166">
        <v>725</v>
      </c>
      <c r="G66" s="270"/>
      <c r="H66" s="203">
        <f t="shared" ref="H66:H74" si="2">F66*G66</f>
        <v>0</v>
      </c>
      <c r="I66" s="261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293" customFormat="1" ht="15.75" customHeight="1">
      <c r="A67" s="268"/>
      <c r="B67" s="147"/>
      <c r="C67" s="322" t="s">
        <v>691</v>
      </c>
      <c r="D67" s="323" t="s">
        <v>100</v>
      </c>
      <c r="E67" s="323" t="s">
        <v>300</v>
      </c>
      <c r="F67" s="229">
        <v>950</v>
      </c>
      <c r="G67" s="271"/>
      <c r="H67" s="203">
        <f t="shared" si="2"/>
        <v>0</v>
      </c>
      <c r="I67" s="261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75" customHeight="1">
      <c r="A68" s="268"/>
      <c r="B68" s="147"/>
      <c r="C68" s="245" t="s">
        <v>630</v>
      </c>
      <c r="D68" s="269"/>
      <c r="E68" s="269" t="s">
        <v>94</v>
      </c>
      <c r="F68" s="166">
        <v>450</v>
      </c>
      <c r="G68" s="270"/>
      <c r="H68" s="203">
        <f t="shared" si="2"/>
        <v>0</v>
      </c>
      <c r="I68" s="261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75" customHeight="1">
      <c r="A69" s="268"/>
      <c r="B69" s="147"/>
      <c r="C69" s="246" t="s">
        <v>630</v>
      </c>
      <c r="D69" s="269" t="s">
        <v>631</v>
      </c>
      <c r="E69" s="269" t="s">
        <v>284</v>
      </c>
      <c r="F69" s="166">
        <v>5580</v>
      </c>
      <c r="G69" s="270"/>
      <c r="H69" s="203">
        <f t="shared" si="2"/>
        <v>0</v>
      </c>
      <c r="I69" s="261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75" customHeight="1">
      <c r="A70" s="268"/>
      <c r="B70" s="147"/>
      <c r="C70" s="246" t="s">
        <v>632</v>
      </c>
      <c r="D70" s="269" t="s">
        <v>613</v>
      </c>
      <c r="E70" s="269" t="s">
        <v>633</v>
      </c>
      <c r="F70" s="166">
        <v>9030</v>
      </c>
      <c r="G70" s="270"/>
      <c r="H70" s="203">
        <f t="shared" si="2"/>
        <v>0</v>
      </c>
      <c r="I70" s="261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75" customHeight="1">
      <c r="A71" s="268"/>
      <c r="B71" s="147"/>
      <c r="C71" s="245" t="s">
        <v>634</v>
      </c>
      <c r="D71" s="269"/>
      <c r="E71" s="269" t="s">
        <v>94</v>
      </c>
      <c r="F71" s="166">
        <v>450</v>
      </c>
      <c r="G71" s="270"/>
      <c r="H71" s="203">
        <f t="shared" si="2"/>
        <v>0</v>
      </c>
      <c r="I71" s="261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75" customHeight="1">
      <c r="A72" s="268"/>
      <c r="B72" s="147"/>
      <c r="C72" s="246" t="s">
        <v>635</v>
      </c>
      <c r="D72" s="269" t="s">
        <v>636</v>
      </c>
      <c r="E72" s="269" t="s">
        <v>117</v>
      </c>
      <c r="F72" s="166">
        <v>725</v>
      </c>
      <c r="G72" s="270"/>
      <c r="H72" s="203">
        <f t="shared" si="2"/>
        <v>0</v>
      </c>
      <c r="I72" s="261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75" customHeight="1">
      <c r="A73" s="268"/>
      <c r="B73" s="147"/>
      <c r="C73" s="246" t="s">
        <v>637</v>
      </c>
      <c r="D73" s="269" t="s">
        <v>631</v>
      </c>
      <c r="E73" s="269" t="s">
        <v>300</v>
      </c>
      <c r="F73" s="166">
        <v>1610</v>
      </c>
      <c r="G73" s="270"/>
      <c r="H73" s="203">
        <f t="shared" si="2"/>
        <v>0</v>
      </c>
      <c r="I73" s="261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75" customHeight="1">
      <c r="A74" s="268"/>
      <c r="B74" s="147"/>
      <c r="C74" s="246" t="s">
        <v>638</v>
      </c>
      <c r="D74" s="269" t="s">
        <v>610</v>
      </c>
      <c r="E74" s="269" t="s">
        <v>284</v>
      </c>
      <c r="F74" s="166">
        <v>7620</v>
      </c>
      <c r="G74" s="270"/>
      <c r="H74" s="203">
        <f t="shared" si="2"/>
        <v>0</v>
      </c>
      <c r="I74" s="261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22.8">
      <c r="A75" s="262"/>
      <c r="B75" s="134"/>
      <c r="C75" s="263" t="s">
        <v>639</v>
      </c>
      <c r="D75" s="264"/>
      <c r="E75" s="264"/>
      <c r="F75" s="265"/>
      <c r="G75" s="266"/>
      <c r="H75" s="267"/>
      <c r="I75" s="261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75" customHeight="1">
      <c r="A76" s="268"/>
      <c r="B76" s="147"/>
      <c r="C76" s="246" t="s">
        <v>640</v>
      </c>
      <c r="D76" s="269" t="s">
        <v>613</v>
      </c>
      <c r="E76" s="269" t="s">
        <v>117</v>
      </c>
      <c r="F76" s="166">
        <v>1340</v>
      </c>
      <c r="G76" s="270"/>
      <c r="H76" s="203">
        <f>F76*G76</f>
        <v>0</v>
      </c>
      <c r="I76" s="261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22.8">
      <c r="A77" s="262"/>
      <c r="B77" s="134"/>
      <c r="C77" s="263" t="s">
        <v>641</v>
      </c>
      <c r="D77" s="264"/>
      <c r="E77" s="264"/>
      <c r="F77" s="265"/>
      <c r="G77" s="266"/>
      <c r="H77" s="267"/>
      <c r="I77" s="261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75" customHeight="1">
      <c r="A78" s="268"/>
      <c r="B78" s="147"/>
      <c r="C78" s="246" t="s">
        <v>696</v>
      </c>
      <c r="D78" s="277"/>
      <c r="E78" s="277" t="s">
        <v>608</v>
      </c>
      <c r="F78" s="229">
        <v>595</v>
      </c>
      <c r="G78" s="271"/>
      <c r="H78" s="203">
        <f t="shared" ref="H78:H100" si="3">F78*G78</f>
        <v>0</v>
      </c>
      <c r="I78" s="261"/>
      <c r="Q78" s="2"/>
      <c r="R78" s="2"/>
      <c r="S78" s="2"/>
    </row>
    <row r="79" spans="1:19" ht="15.75" customHeight="1">
      <c r="A79" s="268"/>
      <c r="B79" s="330"/>
      <c r="C79" s="246" t="s">
        <v>642</v>
      </c>
      <c r="D79" s="365"/>
      <c r="E79" s="367" t="s">
        <v>94</v>
      </c>
      <c r="F79" s="229">
        <v>299</v>
      </c>
      <c r="G79" s="271"/>
      <c r="H79" s="203">
        <f t="shared" si="3"/>
        <v>0</v>
      </c>
      <c r="Q79" s="2"/>
      <c r="R79" s="2"/>
      <c r="S79" s="2"/>
    </row>
    <row r="80" spans="1:19" ht="15.75" customHeight="1">
      <c r="A80" s="268"/>
      <c r="B80" s="146" t="s">
        <v>23</v>
      </c>
      <c r="C80" s="274" t="s">
        <v>644</v>
      </c>
      <c r="D80" s="275"/>
      <c r="E80" s="274" t="s">
        <v>40</v>
      </c>
      <c r="F80" s="368">
        <v>110</v>
      </c>
      <c r="G80" s="271"/>
      <c r="H80" s="203">
        <f t="shared" si="3"/>
        <v>0</v>
      </c>
      <c r="I80" s="261"/>
      <c r="Q80" s="2"/>
      <c r="R80" s="2"/>
      <c r="S80" s="2"/>
    </row>
    <row r="81" spans="1:19" ht="15.75" customHeight="1">
      <c r="A81" s="268"/>
      <c r="B81" s="147"/>
      <c r="C81" s="246" t="s">
        <v>644</v>
      </c>
      <c r="D81" s="277" t="s">
        <v>645</v>
      </c>
      <c r="E81" s="277" t="s">
        <v>646</v>
      </c>
      <c r="F81" s="229">
        <v>2965</v>
      </c>
      <c r="G81" s="271"/>
      <c r="H81" s="203">
        <f t="shared" si="3"/>
        <v>0</v>
      </c>
      <c r="I81" s="261"/>
      <c r="Q81" s="2"/>
      <c r="R81" s="2"/>
      <c r="S81" s="2"/>
    </row>
    <row r="82" spans="1:19" ht="15.75" customHeight="1">
      <c r="A82" s="273" t="s">
        <v>23</v>
      </c>
      <c r="B82" s="362"/>
      <c r="C82" s="246" t="s">
        <v>643</v>
      </c>
      <c r="D82" s="366"/>
      <c r="E82" s="277" t="s">
        <v>94</v>
      </c>
      <c r="F82" s="369">
        <v>299</v>
      </c>
      <c r="G82" s="271"/>
      <c r="H82" s="203">
        <f t="shared" si="3"/>
        <v>0</v>
      </c>
      <c r="I82" s="261"/>
      <c r="Q82" s="2"/>
      <c r="R82" s="2"/>
      <c r="S82" s="2"/>
    </row>
    <row r="83" spans="1:19" ht="15.75" customHeight="1">
      <c r="A83" s="268"/>
      <c r="B83" s="147"/>
      <c r="C83" s="246" t="s">
        <v>643</v>
      </c>
      <c r="D83" s="365" t="s">
        <v>615</v>
      </c>
      <c r="E83" s="277" t="s">
        <v>164</v>
      </c>
      <c r="F83" s="229">
        <v>2290</v>
      </c>
      <c r="G83" s="271"/>
      <c r="H83" s="203">
        <f t="shared" si="3"/>
        <v>0</v>
      </c>
      <c r="I83" s="261"/>
      <c r="Q83" s="2"/>
      <c r="R83" s="2"/>
      <c r="S83" s="2"/>
    </row>
    <row r="84" spans="1:19" ht="15.75" customHeight="1">
      <c r="A84" s="268"/>
      <c r="B84" s="147"/>
      <c r="C84" s="246" t="s">
        <v>643</v>
      </c>
      <c r="D84" s="277" t="s">
        <v>645</v>
      </c>
      <c r="E84" s="277" t="s">
        <v>164</v>
      </c>
      <c r="F84" s="229">
        <v>3100</v>
      </c>
      <c r="G84" s="271"/>
      <c r="H84" s="203">
        <f t="shared" si="3"/>
        <v>0</v>
      </c>
      <c r="I84" s="261"/>
      <c r="Q84" s="2"/>
      <c r="R84" s="2"/>
      <c r="S84" s="2"/>
    </row>
    <row r="85" spans="1:19" ht="15.75" customHeight="1">
      <c r="A85" s="268"/>
      <c r="B85" s="147"/>
      <c r="C85" s="246" t="s">
        <v>643</v>
      </c>
      <c r="D85" s="277" t="s">
        <v>613</v>
      </c>
      <c r="E85" s="277" t="s">
        <v>117</v>
      </c>
      <c r="F85" s="229">
        <v>850</v>
      </c>
      <c r="G85" s="271"/>
      <c r="H85" s="203">
        <f t="shared" si="3"/>
        <v>0</v>
      </c>
      <c r="I85" s="261"/>
      <c r="Q85" s="2"/>
      <c r="R85" s="2"/>
      <c r="S85" s="2"/>
    </row>
    <row r="86" spans="1:19" ht="15.75" customHeight="1">
      <c r="A86" s="268"/>
      <c r="B86" s="146" t="s">
        <v>23</v>
      </c>
      <c r="C86" s="274" t="s">
        <v>647</v>
      </c>
      <c r="D86" s="275"/>
      <c r="E86" s="274" t="s">
        <v>40</v>
      </c>
      <c r="F86" s="368">
        <v>110</v>
      </c>
      <c r="G86" s="271"/>
      <c r="H86" s="203">
        <f t="shared" si="3"/>
        <v>0</v>
      </c>
      <c r="I86" s="261"/>
      <c r="Q86" s="2"/>
      <c r="R86" s="2"/>
      <c r="S86" s="2"/>
    </row>
    <row r="87" spans="1:19" ht="15.75" customHeight="1">
      <c r="A87" s="268"/>
      <c r="B87" s="147"/>
      <c r="C87" s="246" t="s">
        <v>648</v>
      </c>
      <c r="D87" s="277"/>
      <c r="E87" s="277" t="s">
        <v>94</v>
      </c>
      <c r="F87" s="229">
        <v>299</v>
      </c>
      <c r="G87" s="271"/>
      <c r="H87" s="203">
        <f t="shared" si="3"/>
        <v>0</v>
      </c>
      <c r="I87" s="261"/>
      <c r="Q87" s="2"/>
      <c r="R87" s="2"/>
      <c r="S87" s="2"/>
    </row>
    <row r="88" spans="1:19" ht="15.75" customHeight="1">
      <c r="A88" s="273" t="s">
        <v>23</v>
      </c>
      <c r="B88" s="362"/>
      <c r="C88" s="246" t="s">
        <v>648</v>
      </c>
      <c r="D88" s="277"/>
      <c r="E88" s="277" t="s">
        <v>94</v>
      </c>
      <c r="F88" s="369">
        <v>299</v>
      </c>
      <c r="G88" s="271"/>
      <c r="H88" s="203">
        <f t="shared" si="3"/>
        <v>0</v>
      </c>
      <c r="I88" s="261"/>
      <c r="Q88" s="2"/>
      <c r="R88" s="2"/>
      <c r="S88" s="2"/>
    </row>
    <row r="89" spans="1:19" ht="15.75" customHeight="1">
      <c r="A89" s="268"/>
      <c r="B89" s="147"/>
      <c r="C89" s="246" t="s">
        <v>697</v>
      </c>
      <c r="D89" s="328"/>
      <c r="E89" s="328" t="s">
        <v>229</v>
      </c>
      <c r="F89" s="229">
        <v>345</v>
      </c>
      <c r="G89" s="271"/>
      <c r="H89" s="203">
        <f t="shared" si="3"/>
        <v>0</v>
      </c>
      <c r="I89" s="261"/>
      <c r="Q89" s="2"/>
      <c r="R89" s="2"/>
      <c r="S89" s="2"/>
    </row>
    <row r="90" spans="1:19" ht="15.75" customHeight="1">
      <c r="A90" s="268"/>
      <c r="B90" s="147"/>
      <c r="C90" s="246" t="s">
        <v>649</v>
      </c>
      <c r="D90" s="277"/>
      <c r="E90" s="277" t="s">
        <v>94</v>
      </c>
      <c r="F90" s="229">
        <v>299</v>
      </c>
      <c r="G90" s="271"/>
      <c r="H90" s="203">
        <f t="shared" si="3"/>
        <v>0</v>
      </c>
      <c r="I90" s="261"/>
      <c r="Q90" s="2"/>
      <c r="R90" s="2"/>
      <c r="S90" s="2"/>
    </row>
    <row r="91" spans="1:19" ht="15.75" customHeight="1">
      <c r="A91" s="268"/>
      <c r="B91" s="361"/>
      <c r="C91" s="246" t="s">
        <v>650</v>
      </c>
      <c r="D91" s="277" t="s">
        <v>613</v>
      </c>
      <c r="E91" s="277" t="s">
        <v>117</v>
      </c>
      <c r="F91" s="229">
        <v>990</v>
      </c>
      <c r="G91" s="271"/>
      <c r="H91" s="203">
        <f t="shared" si="3"/>
        <v>0</v>
      </c>
      <c r="I91" s="261"/>
      <c r="Q91" s="2"/>
      <c r="R91" s="2"/>
      <c r="S91" s="2"/>
    </row>
    <row r="92" spans="1:19" ht="15.75" customHeight="1">
      <c r="A92" s="268"/>
      <c r="B92" s="147"/>
      <c r="C92" s="165" t="s">
        <v>746</v>
      </c>
      <c r="D92" s="278"/>
      <c r="E92" s="278" t="s">
        <v>117</v>
      </c>
      <c r="F92" s="229">
        <v>299</v>
      </c>
      <c r="G92" s="271"/>
      <c r="H92" s="203">
        <f t="shared" si="3"/>
        <v>0</v>
      </c>
      <c r="I92" s="261"/>
      <c r="Q92" s="2"/>
      <c r="R92" s="2"/>
      <c r="S92" s="2"/>
    </row>
    <row r="93" spans="1:19" ht="15.75" customHeight="1">
      <c r="A93" s="268"/>
      <c r="B93" s="147"/>
      <c r="C93" s="246" t="s">
        <v>651</v>
      </c>
      <c r="D93" s="277"/>
      <c r="E93" s="277" t="s">
        <v>94</v>
      </c>
      <c r="F93" s="229">
        <v>299</v>
      </c>
      <c r="G93" s="271"/>
      <c r="H93" s="203">
        <f t="shared" si="3"/>
        <v>0</v>
      </c>
      <c r="I93" s="261"/>
      <c r="Q93" s="2"/>
      <c r="R93" s="2"/>
      <c r="S93" s="2"/>
    </row>
    <row r="94" spans="1:19" ht="15.75" customHeight="1">
      <c r="A94" s="268"/>
      <c r="B94" s="147"/>
      <c r="C94" s="281" t="s">
        <v>652</v>
      </c>
      <c r="D94" s="279"/>
      <c r="E94" s="277" t="s">
        <v>94</v>
      </c>
      <c r="F94" s="229">
        <v>299</v>
      </c>
      <c r="G94" s="271"/>
      <c r="H94" s="203">
        <f t="shared" si="3"/>
        <v>0</v>
      </c>
      <c r="I94" s="261"/>
      <c r="Q94" s="2"/>
      <c r="R94" s="2"/>
      <c r="S94" s="2"/>
    </row>
    <row r="95" spans="1:19" ht="15.75" customHeight="1">
      <c r="A95" s="280"/>
      <c r="B95" s="146" t="s">
        <v>23</v>
      </c>
      <c r="C95" s="363" t="s">
        <v>652</v>
      </c>
      <c r="D95" s="283"/>
      <c r="E95" s="274" t="s">
        <v>40</v>
      </c>
      <c r="F95" s="368">
        <v>110</v>
      </c>
      <c r="G95" s="271"/>
      <c r="H95" s="203">
        <f t="shared" si="3"/>
        <v>0</v>
      </c>
      <c r="I95" s="261"/>
      <c r="Q95" s="2"/>
      <c r="R95" s="2"/>
      <c r="S95" s="2"/>
    </row>
    <row r="96" spans="1:19" ht="15.75" customHeight="1">
      <c r="A96" s="273" t="s">
        <v>23</v>
      </c>
      <c r="B96" s="362"/>
      <c r="C96" s="364" t="s">
        <v>651</v>
      </c>
      <c r="D96" s="279" t="s">
        <v>645</v>
      </c>
      <c r="E96" s="277" t="s">
        <v>284</v>
      </c>
      <c r="F96" s="369">
        <v>4370</v>
      </c>
      <c r="G96" s="271"/>
      <c r="H96" s="203">
        <f t="shared" si="3"/>
        <v>0</v>
      </c>
      <c r="I96" s="261"/>
      <c r="Q96" s="2"/>
      <c r="R96" s="2"/>
      <c r="S96" s="2"/>
    </row>
    <row r="97" spans="1:19" ht="15.75" customHeight="1">
      <c r="A97" s="284"/>
      <c r="B97" s="147"/>
      <c r="C97" s="285" t="s">
        <v>653</v>
      </c>
      <c r="D97" s="279"/>
      <c r="E97" s="277" t="s">
        <v>94</v>
      </c>
      <c r="F97" s="229">
        <v>299</v>
      </c>
      <c r="G97" s="271"/>
      <c r="H97" s="203">
        <f t="shared" si="3"/>
        <v>0</v>
      </c>
      <c r="I97" s="261"/>
      <c r="Q97" s="2"/>
      <c r="R97" s="2"/>
      <c r="S97" s="2"/>
    </row>
    <row r="98" spans="1:19" ht="15.75" customHeight="1">
      <c r="A98" s="284"/>
      <c r="B98" s="147"/>
      <c r="C98" s="285" t="s">
        <v>752</v>
      </c>
      <c r="D98" s="279"/>
      <c r="E98" s="277" t="s">
        <v>94</v>
      </c>
      <c r="F98" s="229">
        <v>299</v>
      </c>
      <c r="G98" s="271"/>
      <c r="H98" s="203">
        <f t="shared" si="3"/>
        <v>0</v>
      </c>
      <c r="I98" s="261"/>
      <c r="Q98" s="2"/>
      <c r="R98" s="2"/>
      <c r="S98" s="2"/>
    </row>
    <row r="99" spans="1:19" ht="15.75" customHeight="1">
      <c r="A99" s="273" t="s">
        <v>23</v>
      </c>
      <c r="B99" s="140" t="s">
        <v>23</v>
      </c>
      <c r="C99" s="282" t="s">
        <v>654</v>
      </c>
      <c r="D99" s="283"/>
      <c r="E99" s="274" t="s">
        <v>40</v>
      </c>
      <c r="F99" s="276">
        <v>110</v>
      </c>
      <c r="G99" s="271"/>
      <c r="H99" s="203">
        <f t="shared" si="3"/>
        <v>0</v>
      </c>
      <c r="I99" s="261"/>
      <c r="Q99" s="2"/>
      <c r="R99" s="2"/>
      <c r="S99" s="2"/>
    </row>
    <row r="100" spans="1:19" ht="15.75" customHeight="1">
      <c r="A100" s="284"/>
      <c r="B100" s="147"/>
      <c r="C100" s="285" t="s">
        <v>655</v>
      </c>
      <c r="D100" s="279"/>
      <c r="E100" s="277" t="s">
        <v>94</v>
      </c>
      <c r="F100" s="229">
        <v>299</v>
      </c>
      <c r="G100" s="271"/>
      <c r="H100" s="203">
        <f t="shared" si="3"/>
        <v>0</v>
      </c>
      <c r="I100" s="261"/>
      <c r="Q100" s="2"/>
      <c r="R100" s="2"/>
      <c r="S100" s="2"/>
    </row>
    <row r="101" spans="1:19" ht="15.75" customHeight="1">
      <c r="A101" s="286"/>
      <c r="B101" s="287"/>
      <c r="C101" s="288"/>
      <c r="D101" s="288"/>
      <c r="E101" s="288"/>
      <c r="F101" s="289"/>
      <c r="G101" s="59" t="s">
        <v>84</v>
      </c>
      <c r="H101" s="60">
        <f>SUM(H29:H100)</f>
        <v>0</v>
      </c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</row>
    <row r="102" spans="1:19" ht="15.75" customHeight="1">
      <c r="A102" s="2"/>
      <c r="B102" s="113"/>
      <c r="C102" s="261"/>
      <c r="D102" s="261"/>
      <c r="E102" s="261"/>
      <c r="F102" s="290"/>
      <c r="G102" s="261"/>
      <c r="H102" s="261"/>
      <c r="I102" s="261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customHeight="1">
      <c r="A103" s="2"/>
      <c r="B103" s="113"/>
      <c r="C103" s="261"/>
      <c r="D103" s="261"/>
      <c r="E103" s="261"/>
      <c r="F103" s="290"/>
      <c r="G103" s="261"/>
      <c r="H103" s="261"/>
      <c r="I103" s="261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customHeight="1">
      <c r="A104" s="2"/>
      <c r="B104" s="113"/>
      <c r="C104" s="261"/>
      <c r="D104" s="261"/>
      <c r="E104" s="261"/>
      <c r="F104" s="290"/>
      <c r="G104" s="261"/>
      <c r="H104" s="261"/>
      <c r="I104" s="261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customHeight="1">
      <c r="A105" s="2"/>
      <c r="B105" s="113"/>
      <c r="C105" s="261"/>
      <c r="D105" s="261"/>
      <c r="E105" s="261"/>
      <c r="F105" s="290"/>
      <c r="G105" s="261"/>
      <c r="H105" s="261"/>
      <c r="I105" s="261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75" customHeight="1">
      <c r="A106" s="2"/>
      <c r="B106" s="113"/>
      <c r="C106" s="261"/>
      <c r="D106" s="261"/>
      <c r="E106" s="261"/>
      <c r="F106" s="290"/>
      <c r="G106" s="261"/>
      <c r="H106" s="261"/>
      <c r="I106" s="261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75" customHeight="1">
      <c r="A107" s="2"/>
      <c r="B107" s="113"/>
      <c r="C107" s="261"/>
      <c r="D107" s="261"/>
      <c r="E107" s="261"/>
      <c r="F107" s="290"/>
      <c r="G107" s="261"/>
      <c r="H107" s="261"/>
      <c r="I107" s="261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75" customHeight="1">
      <c r="A108" s="2"/>
      <c r="B108" s="113"/>
      <c r="C108" s="261"/>
      <c r="D108" s="261"/>
      <c r="E108" s="261"/>
      <c r="F108" s="290"/>
      <c r="G108" s="261"/>
      <c r="H108" s="261"/>
      <c r="I108" s="261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75" customHeight="1">
      <c r="A109" s="2"/>
      <c r="B109" s="113"/>
      <c r="C109" s="261"/>
      <c r="D109" s="261"/>
      <c r="E109" s="261"/>
      <c r="F109" s="290"/>
      <c r="G109" s="261"/>
      <c r="H109" s="261"/>
      <c r="I109" s="261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75" customHeight="1">
      <c r="A110" s="2"/>
      <c r="B110" s="113"/>
      <c r="C110" s="261"/>
      <c r="D110" s="261"/>
      <c r="E110" s="261"/>
      <c r="F110" s="290"/>
      <c r="G110" s="261"/>
      <c r="H110" s="261"/>
      <c r="I110" s="261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75" customHeight="1">
      <c r="A111" s="2"/>
      <c r="B111" s="113"/>
      <c r="C111" s="2"/>
      <c r="D111" s="2"/>
      <c r="E111" s="2"/>
      <c r="F111" s="10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75" customHeight="1">
      <c r="A112" s="2"/>
      <c r="B112" s="113"/>
      <c r="C112" s="2"/>
      <c r="D112" s="2"/>
      <c r="E112" s="2"/>
      <c r="F112" s="10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75" customHeight="1">
      <c r="A113" s="2"/>
      <c r="B113" s="113"/>
      <c r="C113" s="2"/>
      <c r="D113" s="2"/>
      <c r="E113" s="2"/>
      <c r="F113" s="10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75" customHeight="1">
      <c r="A114" s="2"/>
      <c r="B114" s="113"/>
      <c r="C114" s="2"/>
      <c r="D114" s="2"/>
      <c r="E114" s="2"/>
      <c r="F114" s="10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75" customHeight="1">
      <c r="A115" s="2"/>
      <c r="B115" s="113"/>
      <c r="C115" s="2"/>
      <c r="D115" s="2"/>
      <c r="E115" s="2"/>
      <c r="F115" s="10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75" customHeight="1">
      <c r="A116" s="2"/>
      <c r="B116" s="113"/>
      <c r="C116" s="2"/>
      <c r="D116" s="2"/>
      <c r="E116" s="2"/>
      <c r="F116" s="10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75" customHeight="1">
      <c r="A117" s="2"/>
      <c r="B117" s="113"/>
      <c r="C117" s="2"/>
      <c r="D117" s="2"/>
      <c r="E117" s="2"/>
      <c r="F117" s="10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75" customHeight="1">
      <c r="A118" s="2"/>
      <c r="B118" s="113"/>
      <c r="C118" s="2"/>
      <c r="D118" s="2"/>
      <c r="E118" s="2"/>
      <c r="F118" s="10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75" customHeight="1">
      <c r="A119" s="2"/>
      <c r="B119" s="113"/>
      <c r="C119" s="2"/>
      <c r="D119" s="2"/>
      <c r="E119" s="2"/>
      <c r="F119" s="10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75" customHeight="1">
      <c r="A120" s="2"/>
      <c r="B120" s="113"/>
      <c r="C120" s="2"/>
      <c r="D120" s="2"/>
      <c r="E120" s="2"/>
      <c r="F120" s="10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75" customHeight="1">
      <c r="A121" s="2"/>
      <c r="B121" s="113"/>
      <c r="C121" s="2"/>
      <c r="D121" s="2"/>
      <c r="E121" s="2"/>
      <c r="F121" s="10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75" customHeight="1">
      <c r="A122" s="2"/>
      <c r="B122" s="113"/>
      <c r="C122" s="2"/>
      <c r="D122" s="2"/>
      <c r="E122" s="2"/>
      <c r="F122" s="10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75" customHeight="1">
      <c r="A123" s="2"/>
      <c r="B123" s="113"/>
      <c r="C123" s="2"/>
      <c r="D123" s="2"/>
      <c r="E123" s="2"/>
      <c r="F123" s="10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75" customHeight="1">
      <c r="A124" s="2"/>
      <c r="B124" s="113"/>
      <c r="C124" s="2"/>
      <c r="D124" s="2"/>
      <c r="E124" s="2"/>
      <c r="F124" s="10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75" customHeight="1">
      <c r="A125" s="2"/>
      <c r="B125" s="113"/>
      <c r="C125" s="2"/>
      <c r="D125" s="2"/>
      <c r="E125" s="2"/>
      <c r="F125" s="10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75" customHeight="1">
      <c r="A126" s="2"/>
      <c r="B126" s="113"/>
      <c r="C126" s="2"/>
      <c r="D126" s="2"/>
      <c r="E126" s="2"/>
      <c r="F126" s="10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.75" customHeight="1">
      <c r="A127" s="2"/>
      <c r="B127" s="113"/>
      <c r="C127" s="2"/>
      <c r="D127" s="2"/>
      <c r="E127" s="2"/>
      <c r="F127" s="10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.75" customHeight="1">
      <c r="A128" s="2"/>
      <c r="B128" s="113"/>
      <c r="C128" s="2"/>
      <c r="D128" s="2"/>
      <c r="E128" s="2"/>
      <c r="F128" s="10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.75" customHeight="1">
      <c r="A129" s="2"/>
      <c r="B129" s="113"/>
      <c r="C129" s="2"/>
      <c r="D129" s="2"/>
      <c r="E129" s="2"/>
      <c r="F129" s="10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.75" customHeight="1">
      <c r="A130" s="2"/>
      <c r="B130" s="113"/>
      <c r="C130" s="2"/>
      <c r="D130" s="2"/>
      <c r="E130" s="2"/>
      <c r="F130" s="10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75" customHeight="1">
      <c r="A131" s="2"/>
      <c r="B131" s="113"/>
      <c r="C131" s="2"/>
      <c r="D131" s="2"/>
      <c r="E131" s="2"/>
      <c r="F131" s="10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75" customHeight="1">
      <c r="A132" s="2"/>
      <c r="B132" s="113"/>
      <c r="C132" s="2"/>
      <c r="D132" s="2"/>
      <c r="E132" s="2"/>
      <c r="F132" s="10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75" customHeight="1">
      <c r="A133" s="2"/>
      <c r="B133" s="113"/>
      <c r="C133" s="2"/>
      <c r="D133" s="2"/>
      <c r="E133" s="2"/>
      <c r="F133" s="10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75" customHeight="1">
      <c r="A134" s="2"/>
      <c r="B134" s="113"/>
      <c r="C134" s="2"/>
      <c r="D134" s="2"/>
      <c r="E134" s="2"/>
      <c r="F134" s="10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75" customHeight="1">
      <c r="A135" s="2"/>
      <c r="B135" s="113"/>
      <c r="C135" s="2"/>
      <c r="D135" s="2"/>
      <c r="E135" s="2"/>
      <c r="F135" s="10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75" customHeight="1">
      <c r="A136" s="2"/>
      <c r="B136" s="113"/>
      <c r="C136" s="2"/>
      <c r="D136" s="2"/>
      <c r="E136" s="2"/>
      <c r="F136" s="10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75" customHeight="1">
      <c r="A137" s="2"/>
      <c r="B137" s="113"/>
      <c r="C137" s="2"/>
      <c r="D137" s="2"/>
      <c r="E137" s="2"/>
      <c r="F137" s="10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75" customHeight="1">
      <c r="A138" s="2"/>
      <c r="B138" s="113"/>
      <c r="C138" s="2"/>
      <c r="D138" s="2"/>
      <c r="E138" s="2"/>
      <c r="F138" s="10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75" customHeight="1">
      <c r="A139" s="2"/>
      <c r="B139" s="113"/>
      <c r="C139" s="2"/>
      <c r="D139" s="2"/>
      <c r="E139" s="2"/>
      <c r="F139" s="10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.75" customHeight="1">
      <c r="A140" s="2"/>
      <c r="B140" s="113"/>
      <c r="C140" s="2"/>
      <c r="D140" s="2"/>
      <c r="E140" s="2"/>
      <c r="F140" s="10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5.75" customHeight="1">
      <c r="A141" s="2"/>
      <c r="B141" s="113"/>
      <c r="C141" s="2"/>
      <c r="D141" s="2"/>
      <c r="E141" s="2"/>
      <c r="F141" s="10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5.75" customHeight="1">
      <c r="A142" s="2"/>
      <c r="B142" s="113"/>
      <c r="C142" s="2"/>
      <c r="D142" s="2"/>
      <c r="E142" s="2"/>
      <c r="F142" s="10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75" customHeight="1">
      <c r="A143" s="2"/>
      <c r="B143" s="113"/>
      <c r="C143" s="2"/>
      <c r="D143" s="2"/>
      <c r="E143" s="2"/>
      <c r="F143" s="10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.75" customHeight="1">
      <c r="A144" s="2"/>
      <c r="B144" s="113"/>
      <c r="C144" s="2"/>
      <c r="D144" s="2"/>
      <c r="E144" s="2"/>
      <c r="F144" s="10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.75" customHeight="1">
      <c r="A145" s="2"/>
      <c r="B145" s="113"/>
      <c r="C145" s="2"/>
      <c r="D145" s="2"/>
      <c r="E145" s="2"/>
      <c r="F145" s="10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.75" customHeight="1">
      <c r="A146" s="2"/>
      <c r="B146" s="113"/>
      <c r="C146" s="2"/>
      <c r="D146" s="2"/>
      <c r="E146" s="2"/>
      <c r="F146" s="10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.75" customHeight="1">
      <c r="A147" s="2"/>
      <c r="B147" s="113"/>
      <c r="C147" s="2"/>
      <c r="D147" s="2"/>
      <c r="E147" s="2"/>
      <c r="F147" s="10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.75" customHeight="1">
      <c r="A148" s="2"/>
      <c r="B148" s="113"/>
      <c r="C148" s="2"/>
      <c r="D148" s="2"/>
      <c r="E148" s="2"/>
      <c r="F148" s="10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.75" customHeight="1">
      <c r="A149" s="2"/>
      <c r="B149" s="113"/>
      <c r="C149" s="2"/>
      <c r="D149" s="2"/>
      <c r="E149" s="2"/>
      <c r="F149" s="10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.75" customHeight="1">
      <c r="A150" s="2"/>
      <c r="B150" s="113"/>
      <c r="C150" s="2"/>
      <c r="D150" s="2"/>
      <c r="E150" s="2"/>
      <c r="F150" s="10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.75" customHeight="1">
      <c r="A151" s="2"/>
      <c r="B151" s="113"/>
      <c r="C151" s="2"/>
      <c r="D151" s="2"/>
      <c r="E151" s="2"/>
      <c r="F151" s="10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.75" customHeight="1">
      <c r="A152" s="2"/>
      <c r="B152" s="113"/>
      <c r="C152" s="2"/>
      <c r="D152" s="2"/>
      <c r="E152" s="2"/>
      <c r="F152" s="10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.75" customHeight="1">
      <c r="A153" s="2"/>
      <c r="B153" s="113"/>
      <c r="C153" s="2"/>
      <c r="D153" s="2"/>
      <c r="E153" s="2"/>
      <c r="F153" s="10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.75" customHeight="1">
      <c r="A154" s="2"/>
      <c r="B154" s="113"/>
      <c r="C154" s="2"/>
      <c r="D154" s="2"/>
      <c r="E154" s="2"/>
      <c r="F154" s="10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75" customHeight="1">
      <c r="A155" s="2"/>
      <c r="B155" s="113"/>
      <c r="C155" s="2"/>
      <c r="D155" s="2"/>
      <c r="E155" s="2"/>
      <c r="F155" s="10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75" customHeight="1">
      <c r="A156" s="2"/>
      <c r="B156" s="113"/>
      <c r="C156" s="2"/>
      <c r="D156" s="2"/>
      <c r="E156" s="2"/>
      <c r="F156" s="10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75" customHeight="1">
      <c r="A157" s="2"/>
      <c r="B157" s="113"/>
      <c r="C157" s="2"/>
      <c r="D157" s="2"/>
      <c r="E157" s="2"/>
      <c r="F157" s="10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75" customHeight="1">
      <c r="A158" s="2"/>
      <c r="B158" s="113"/>
      <c r="C158" s="2"/>
      <c r="D158" s="2"/>
      <c r="E158" s="2"/>
      <c r="F158" s="10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75" customHeight="1">
      <c r="A159" s="2"/>
      <c r="B159" s="113"/>
      <c r="C159" s="2"/>
      <c r="D159" s="2"/>
      <c r="E159" s="2"/>
      <c r="F159" s="10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75" customHeight="1">
      <c r="A160" s="2"/>
      <c r="B160" s="113"/>
      <c r="C160" s="2"/>
      <c r="D160" s="2"/>
      <c r="E160" s="2"/>
      <c r="F160" s="10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75" customHeight="1">
      <c r="A161" s="2"/>
      <c r="B161" s="113"/>
      <c r="C161" s="2"/>
      <c r="D161" s="2"/>
      <c r="E161" s="2"/>
      <c r="F161" s="10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75" customHeight="1">
      <c r="A162" s="2"/>
      <c r="B162" s="113"/>
      <c r="C162" s="2"/>
      <c r="D162" s="2"/>
      <c r="E162" s="2"/>
      <c r="F162" s="10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75" customHeight="1">
      <c r="A163" s="2"/>
      <c r="B163" s="113"/>
      <c r="C163" s="2"/>
      <c r="D163" s="2"/>
      <c r="E163" s="2"/>
      <c r="F163" s="10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75" customHeight="1">
      <c r="A164" s="2"/>
      <c r="B164" s="113"/>
      <c r="C164" s="2"/>
      <c r="D164" s="2"/>
      <c r="E164" s="2"/>
      <c r="F164" s="10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75" customHeight="1">
      <c r="A165" s="2"/>
      <c r="B165" s="113"/>
      <c r="C165" s="2"/>
      <c r="D165" s="2"/>
      <c r="E165" s="2"/>
      <c r="F165" s="10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75" customHeight="1">
      <c r="A166" s="2"/>
      <c r="B166" s="113"/>
      <c r="C166" s="2"/>
      <c r="D166" s="2"/>
      <c r="E166" s="2"/>
      <c r="F166" s="10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75" customHeight="1">
      <c r="A167" s="2"/>
      <c r="B167" s="113"/>
      <c r="C167" s="2"/>
      <c r="D167" s="2"/>
      <c r="E167" s="2"/>
      <c r="F167" s="10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75" customHeight="1">
      <c r="A168" s="2"/>
      <c r="B168" s="113"/>
      <c r="C168" s="2"/>
      <c r="D168" s="2"/>
      <c r="E168" s="2"/>
      <c r="F168" s="10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75" customHeight="1">
      <c r="A169" s="2"/>
      <c r="B169" s="113"/>
      <c r="C169" s="2"/>
      <c r="D169" s="2"/>
      <c r="E169" s="2"/>
      <c r="F169" s="10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75" customHeight="1">
      <c r="A170" s="2"/>
      <c r="B170" s="113"/>
      <c r="C170" s="2"/>
      <c r="D170" s="2"/>
      <c r="E170" s="2"/>
      <c r="F170" s="10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75" customHeight="1">
      <c r="A171" s="2"/>
      <c r="B171" s="113"/>
      <c r="C171" s="2"/>
      <c r="D171" s="2"/>
      <c r="E171" s="2"/>
      <c r="F171" s="10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75" customHeight="1">
      <c r="A172" s="2"/>
      <c r="B172" s="113"/>
      <c r="C172" s="2"/>
      <c r="D172" s="2"/>
      <c r="E172" s="2"/>
      <c r="F172" s="10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75" customHeight="1">
      <c r="A173" s="2"/>
      <c r="B173" s="113"/>
      <c r="C173" s="2"/>
      <c r="D173" s="2"/>
      <c r="E173" s="2"/>
      <c r="F173" s="10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75" customHeight="1">
      <c r="A174" s="2"/>
      <c r="B174" s="113"/>
      <c r="C174" s="2"/>
      <c r="D174" s="2"/>
      <c r="E174" s="2"/>
      <c r="F174" s="10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75" customHeight="1">
      <c r="A175" s="2"/>
      <c r="B175" s="113"/>
      <c r="C175" s="2"/>
      <c r="D175" s="2"/>
      <c r="E175" s="2"/>
      <c r="F175" s="10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75" customHeight="1">
      <c r="A176" s="2"/>
      <c r="B176" s="113"/>
      <c r="C176" s="2"/>
      <c r="D176" s="2"/>
      <c r="E176" s="2"/>
      <c r="F176" s="10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75" customHeight="1">
      <c r="A177" s="2"/>
      <c r="B177" s="113"/>
      <c r="C177" s="2"/>
      <c r="D177" s="2"/>
      <c r="E177" s="2"/>
      <c r="F177" s="10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75" customHeight="1">
      <c r="A178" s="2"/>
      <c r="B178" s="113"/>
      <c r="C178" s="2"/>
      <c r="D178" s="2"/>
      <c r="E178" s="2"/>
      <c r="F178" s="10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75" customHeight="1">
      <c r="A179" s="2"/>
      <c r="B179" s="113"/>
      <c r="C179" s="2"/>
      <c r="D179" s="2"/>
      <c r="E179" s="2"/>
      <c r="F179" s="10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75" customHeight="1">
      <c r="A180" s="2"/>
      <c r="B180" s="113"/>
      <c r="C180" s="2"/>
      <c r="D180" s="2"/>
      <c r="E180" s="2"/>
      <c r="F180" s="10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75" customHeight="1">
      <c r="A181" s="2"/>
      <c r="B181" s="113"/>
      <c r="C181" s="2"/>
      <c r="D181" s="2"/>
      <c r="E181" s="2"/>
      <c r="F181" s="10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75" customHeight="1">
      <c r="A182" s="2"/>
      <c r="B182" s="113"/>
      <c r="C182" s="2"/>
      <c r="D182" s="2"/>
      <c r="E182" s="2"/>
      <c r="F182" s="10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75" customHeight="1">
      <c r="A183" s="2"/>
      <c r="B183" s="113"/>
      <c r="C183" s="2"/>
      <c r="D183" s="2"/>
      <c r="E183" s="2"/>
      <c r="F183" s="10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75" customHeight="1">
      <c r="A184" s="2"/>
      <c r="B184" s="113"/>
      <c r="C184" s="2"/>
      <c r="D184" s="2"/>
      <c r="E184" s="2"/>
      <c r="F184" s="10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75" customHeight="1">
      <c r="A185" s="2"/>
      <c r="B185" s="113"/>
      <c r="C185" s="2"/>
      <c r="D185" s="2"/>
      <c r="E185" s="2"/>
      <c r="F185" s="10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.75" customHeight="1">
      <c r="A186" s="2"/>
      <c r="B186" s="113"/>
      <c r="C186" s="2"/>
      <c r="D186" s="2"/>
      <c r="E186" s="2"/>
      <c r="F186" s="10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5.75" customHeight="1">
      <c r="A187" s="2"/>
      <c r="B187" s="113"/>
      <c r="C187" s="2"/>
      <c r="D187" s="2"/>
      <c r="E187" s="2"/>
      <c r="F187" s="10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5.75" customHeight="1">
      <c r="A188" s="2"/>
      <c r="B188" s="113"/>
      <c r="C188" s="2"/>
      <c r="D188" s="2"/>
      <c r="E188" s="2"/>
      <c r="F188" s="10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75" customHeight="1">
      <c r="A189" s="2"/>
      <c r="B189" s="113"/>
      <c r="C189" s="2"/>
      <c r="D189" s="2"/>
      <c r="E189" s="2"/>
      <c r="F189" s="10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5.75" customHeight="1">
      <c r="A190" s="2"/>
      <c r="B190" s="113"/>
      <c r="C190" s="2"/>
      <c r="D190" s="2"/>
      <c r="E190" s="2"/>
      <c r="F190" s="10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5.75" customHeight="1">
      <c r="A191" s="2"/>
      <c r="B191" s="113"/>
      <c r="C191" s="2"/>
      <c r="D191" s="2"/>
      <c r="E191" s="2"/>
      <c r="F191" s="10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5.75" customHeight="1">
      <c r="A192" s="2"/>
      <c r="B192" s="113"/>
      <c r="C192" s="2"/>
      <c r="D192" s="2"/>
      <c r="E192" s="2"/>
      <c r="F192" s="10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5.75" customHeight="1">
      <c r="A193" s="2"/>
      <c r="B193" s="113"/>
      <c r="C193" s="2"/>
      <c r="D193" s="2"/>
      <c r="E193" s="2"/>
      <c r="F193" s="10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5.75" customHeight="1">
      <c r="A194" s="2"/>
      <c r="B194" s="113"/>
      <c r="C194" s="2"/>
      <c r="D194" s="2"/>
      <c r="E194" s="2"/>
      <c r="F194" s="10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5.75" customHeight="1">
      <c r="A195" s="2"/>
      <c r="B195" s="113"/>
      <c r="C195" s="2"/>
      <c r="D195" s="2"/>
      <c r="E195" s="2"/>
      <c r="F195" s="10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5.75" customHeight="1">
      <c r="A196" s="2"/>
      <c r="B196" s="113"/>
      <c r="C196" s="2"/>
      <c r="D196" s="2"/>
      <c r="E196" s="2"/>
      <c r="F196" s="10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5.75" customHeight="1">
      <c r="A197" s="2"/>
      <c r="B197" s="113"/>
      <c r="C197" s="2"/>
      <c r="D197" s="2"/>
      <c r="E197" s="2"/>
      <c r="F197" s="10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75" customHeight="1">
      <c r="A198" s="2"/>
      <c r="B198" s="113"/>
      <c r="C198" s="2"/>
      <c r="D198" s="2"/>
      <c r="E198" s="2"/>
      <c r="F198" s="10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75" customHeight="1">
      <c r="A199" s="2"/>
      <c r="B199" s="113"/>
      <c r="C199" s="2"/>
      <c r="D199" s="2"/>
      <c r="E199" s="2"/>
      <c r="F199" s="10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75" customHeight="1">
      <c r="A200" s="2"/>
      <c r="B200" s="113"/>
      <c r="C200" s="2"/>
      <c r="D200" s="2"/>
      <c r="E200" s="2"/>
      <c r="F200" s="10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75" customHeight="1">
      <c r="A201" s="2"/>
      <c r="B201" s="113"/>
      <c r="C201" s="2"/>
      <c r="D201" s="2"/>
      <c r="E201" s="2"/>
      <c r="F201" s="10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75" customHeight="1">
      <c r="A202" s="2"/>
      <c r="B202" s="113"/>
      <c r="C202" s="2"/>
      <c r="D202" s="2"/>
      <c r="E202" s="2"/>
      <c r="F202" s="10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75" customHeight="1">
      <c r="A203" s="2"/>
      <c r="B203" s="113"/>
      <c r="C203" s="2"/>
      <c r="D203" s="2"/>
      <c r="E203" s="2"/>
      <c r="F203" s="10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75" customHeight="1">
      <c r="A204" s="2"/>
      <c r="B204" s="113"/>
      <c r="C204" s="2"/>
      <c r="D204" s="2"/>
      <c r="E204" s="2"/>
      <c r="F204" s="10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75" customHeight="1">
      <c r="A205" s="2"/>
      <c r="B205" s="113"/>
      <c r="C205" s="2"/>
      <c r="D205" s="2"/>
      <c r="E205" s="2"/>
      <c r="F205" s="10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5.75" customHeight="1">
      <c r="A206" s="2"/>
      <c r="B206" s="113"/>
      <c r="C206" s="2"/>
      <c r="D206" s="2"/>
      <c r="E206" s="2"/>
      <c r="F206" s="10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5.75" customHeight="1">
      <c r="A207" s="2"/>
      <c r="B207" s="113"/>
      <c r="C207" s="2"/>
      <c r="D207" s="2"/>
      <c r="E207" s="2"/>
      <c r="F207" s="10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5.75" customHeight="1">
      <c r="A208" s="2"/>
      <c r="B208" s="113"/>
      <c r="C208" s="2"/>
      <c r="D208" s="2"/>
      <c r="E208" s="2"/>
      <c r="F208" s="10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5.75" customHeight="1">
      <c r="A209" s="2"/>
      <c r="B209" s="113"/>
      <c r="C209" s="2"/>
      <c r="D209" s="2"/>
      <c r="E209" s="2"/>
      <c r="F209" s="10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5.75" customHeight="1">
      <c r="A210" s="2"/>
      <c r="B210" s="113"/>
      <c r="C210" s="2"/>
      <c r="D210" s="2"/>
      <c r="E210" s="2"/>
      <c r="F210" s="10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5.75" customHeight="1">
      <c r="A211" s="2"/>
      <c r="B211" s="113"/>
      <c r="C211" s="2"/>
      <c r="D211" s="2"/>
      <c r="E211" s="2"/>
      <c r="F211" s="10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75" customHeight="1">
      <c r="A212" s="2"/>
      <c r="B212" s="113"/>
      <c r="C212" s="2"/>
      <c r="D212" s="2"/>
      <c r="E212" s="2"/>
      <c r="F212" s="10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75" customHeight="1">
      <c r="A213" s="2"/>
      <c r="B213" s="113"/>
      <c r="C213" s="2"/>
      <c r="D213" s="2"/>
      <c r="E213" s="2"/>
      <c r="F213" s="10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75" customHeight="1">
      <c r="A214" s="2"/>
      <c r="B214" s="113"/>
      <c r="C214" s="2"/>
      <c r="D214" s="2"/>
      <c r="E214" s="2"/>
      <c r="F214" s="10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75" customHeight="1">
      <c r="A215" s="2"/>
      <c r="B215" s="113"/>
      <c r="C215" s="2"/>
      <c r="D215" s="2"/>
      <c r="E215" s="2"/>
      <c r="F215" s="10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75" customHeight="1">
      <c r="A216" s="2"/>
      <c r="B216" s="113"/>
      <c r="C216" s="2"/>
      <c r="D216" s="2"/>
      <c r="E216" s="2"/>
      <c r="F216" s="10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5.75" customHeight="1">
      <c r="A217" s="2"/>
      <c r="B217" s="113"/>
      <c r="C217" s="2"/>
      <c r="D217" s="2"/>
      <c r="E217" s="2"/>
      <c r="F217" s="10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5.75" customHeight="1">
      <c r="A218" s="2"/>
      <c r="B218" s="113"/>
      <c r="C218" s="2"/>
      <c r="D218" s="2"/>
      <c r="E218" s="2"/>
      <c r="F218" s="10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5.75" customHeight="1">
      <c r="A219" s="2"/>
      <c r="B219" s="113"/>
      <c r="C219" s="2"/>
      <c r="D219" s="2"/>
      <c r="E219" s="2"/>
      <c r="F219" s="10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5.75" customHeight="1">
      <c r="A220" s="2"/>
      <c r="B220" s="113"/>
      <c r="C220" s="2"/>
      <c r="D220" s="2"/>
      <c r="E220" s="2"/>
      <c r="F220" s="10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75" customHeight="1">
      <c r="A221" s="2"/>
      <c r="B221" s="113"/>
      <c r="C221" s="2"/>
      <c r="D221" s="2"/>
      <c r="E221" s="2"/>
      <c r="F221" s="10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75" customHeight="1">
      <c r="A222" s="2"/>
      <c r="B222" s="113"/>
      <c r="C222" s="2"/>
      <c r="D222" s="2"/>
      <c r="E222" s="2"/>
      <c r="F222" s="10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5.75" customHeight="1">
      <c r="A223" s="2"/>
      <c r="B223" s="113"/>
      <c r="C223" s="2"/>
      <c r="D223" s="2"/>
      <c r="E223" s="2"/>
      <c r="F223" s="10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5.75" customHeight="1">
      <c r="A224" s="2"/>
      <c r="B224" s="113"/>
      <c r="C224" s="2"/>
      <c r="D224" s="2"/>
      <c r="E224" s="2"/>
      <c r="F224" s="10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75" customHeight="1">
      <c r="A225" s="2"/>
      <c r="B225" s="113"/>
      <c r="C225" s="2"/>
      <c r="D225" s="2"/>
      <c r="E225" s="2"/>
      <c r="F225" s="10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75" customHeight="1">
      <c r="A226" s="2"/>
      <c r="B226" s="113"/>
      <c r="C226" s="2"/>
      <c r="D226" s="2"/>
      <c r="E226" s="2"/>
      <c r="F226" s="10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75" customHeight="1">
      <c r="A227" s="2"/>
      <c r="B227" s="113"/>
      <c r="C227" s="2"/>
      <c r="D227" s="2"/>
      <c r="E227" s="2"/>
      <c r="F227" s="10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75" customHeight="1">
      <c r="A228" s="2"/>
      <c r="B228" s="113"/>
      <c r="C228" s="2"/>
      <c r="D228" s="2"/>
      <c r="E228" s="2"/>
      <c r="F228" s="10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75" customHeight="1">
      <c r="A229" s="2"/>
      <c r="B229" s="113"/>
      <c r="C229" s="2"/>
      <c r="D229" s="2"/>
      <c r="E229" s="2"/>
      <c r="F229" s="10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.75" customHeight="1">
      <c r="A230" s="2"/>
      <c r="B230" s="113"/>
      <c r="C230" s="2"/>
      <c r="D230" s="2"/>
      <c r="E230" s="2"/>
      <c r="F230" s="10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.75" customHeight="1">
      <c r="A231" s="2"/>
      <c r="B231" s="113"/>
      <c r="C231" s="2"/>
      <c r="D231" s="2"/>
      <c r="E231" s="2"/>
      <c r="F231" s="10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75" customHeight="1">
      <c r="A232" s="2"/>
      <c r="B232" s="113"/>
      <c r="C232" s="2"/>
      <c r="D232" s="2"/>
      <c r="E232" s="2"/>
      <c r="F232" s="10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5.75" customHeight="1">
      <c r="A233" s="2"/>
      <c r="B233" s="113"/>
      <c r="C233" s="2"/>
      <c r="D233" s="2"/>
      <c r="E233" s="2"/>
      <c r="F233" s="10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5.75" customHeight="1">
      <c r="A234" s="2"/>
      <c r="B234" s="113"/>
      <c r="C234" s="2"/>
      <c r="D234" s="2"/>
      <c r="E234" s="2"/>
      <c r="F234" s="10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75" customHeight="1">
      <c r="A235" s="2"/>
      <c r="B235" s="113"/>
      <c r="C235" s="2"/>
      <c r="D235" s="2"/>
      <c r="E235" s="2"/>
      <c r="F235" s="10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75" customHeight="1">
      <c r="A236" s="2"/>
      <c r="B236" s="113"/>
      <c r="C236" s="2"/>
      <c r="D236" s="2"/>
      <c r="E236" s="2"/>
      <c r="F236" s="10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75" customHeight="1">
      <c r="A237" s="2"/>
      <c r="B237" s="113"/>
      <c r="C237" s="2"/>
      <c r="D237" s="2"/>
      <c r="E237" s="2"/>
      <c r="F237" s="10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75" customHeight="1">
      <c r="A238" s="2"/>
      <c r="B238" s="113"/>
      <c r="C238" s="2"/>
      <c r="D238" s="2"/>
      <c r="E238" s="2"/>
      <c r="F238" s="10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75" customHeight="1">
      <c r="A239" s="2"/>
      <c r="B239" s="113"/>
      <c r="C239" s="2"/>
      <c r="D239" s="2"/>
      <c r="E239" s="2"/>
      <c r="F239" s="10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5.75" customHeight="1">
      <c r="A240" s="2"/>
      <c r="B240" s="113"/>
      <c r="C240" s="2"/>
      <c r="D240" s="2"/>
      <c r="E240" s="2"/>
      <c r="F240" s="10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5.75" customHeight="1">
      <c r="A241" s="2"/>
      <c r="B241" s="113"/>
      <c r="C241" s="2"/>
      <c r="D241" s="2"/>
      <c r="E241" s="2"/>
      <c r="F241" s="10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75" customHeight="1">
      <c r="A242" s="2"/>
      <c r="B242" s="113"/>
      <c r="C242" s="2"/>
      <c r="D242" s="2"/>
      <c r="E242" s="2"/>
      <c r="F242" s="10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75" customHeight="1">
      <c r="A243" s="2"/>
      <c r="B243" s="113"/>
      <c r="C243" s="2"/>
      <c r="D243" s="2"/>
      <c r="E243" s="2"/>
      <c r="F243" s="10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75" customHeight="1">
      <c r="A244" s="2"/>
      <c r="B244" s="113"/>
      <c r="C244" s="2"/>
      <c r="D244" s="2"/>
      <c r="E244" s="2"/>
      <c r="F244" s="10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75" customHeight="1">
      <c r="A245" s="2"/>
      <c r="B245" s="113"/>
      <c r="C245" s="2"/>
      <c r="D245" s="2"/>
      <c r="E245" s="2"/>
      <c r="F245" s="10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75" customHeight="1">
      <c r="A246" s="2"/>
      <c r="B246" s="113"/>
      <c r="C246" s="2"/>
      <c r="D246" s="2"/>
      <c r="E246" s="2"/>
      <c r="F246" s="10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75" customHeight="1">
      <c r="A247" s="2"/>
      <c r="B247" s="113"/>
      <c r="C247" s="2"/>
      <c r="D247" s="2"/>
      <c r="E247" s="2"/>
      <c r="F247" s="10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5.75" customHeight="1">
      <c r="A248" s="2"/>
      <c r="B248" s="113"/>
      <c r="C248" s="2"/>
      <c r="D248" s="2"/>
      <c r="E248" s="2"/>
      <c r="F248" s="10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5.75" customHeight="1">
      <c r="A249" s="2"/>
      <c r="B249" s="113"/>
      <c r="C249" s="2"/>
      <c r="D249" s="2"/>
      <c r="E249" s="2"/>
      <c r="F249" s="10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5.75" customHeight="1">
      <c r="A250" s="2"/>
      <c r="B250" s="113"/>
      <c r="C250" s="2"/>
      <c r="D250" s="2"/>
      <c r="E250" s="2"/>
      <c r="F250" s="10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.75" customHeight="1">
      <c r="A251" s="2"/>
      <c r="B251" s="113"/>
      <c r="C251" s="2"/>
      <c r="D251" s="2"/>
      <c r="E251" s="2"/>
      <c r="F251" s="10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5.75" customHeight="1">
      <c r="A252" s="2"/>
      <c r="B252" s="113"/>
      <c r="C252" s="2"/>
      <c r="D252" s="2"/>
      <c r="E252" s="2"/>
      <c r="F252" s="10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5.75" customHeight="1">
      <c r="A253" s="2"/>
      <c r="B253" s="113"/>
      <c r="C253" s="2"/>
      <c r="D253" s="2"/>
      <c r="E253" s="2"/>
      <c r="F253" s="10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5.75" customHeight="1">
      <c r="A254" s="256"/>
      <c r="B254" s="291"/>
      <c r="C254" s="2"/>
      <c r="D254" s="2"/>
      <c r="E254" s="2"/>
      <c r="F254" s="10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75" customHeight="1">
      <c r="A255" s="256"/>
      <c r="B255" s="291"/>
      <c r="C255" s="2"/>
      <c r="D255" s="2"/>
      <c r="E255" s="2"/>
      <c r="F255" s="10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75" customHeight="1">
      <c r="A256" s="256"/>
      <c r="B256" s="291"/>
      <c r="C256" s="2"/>
      <c r="D256" s="2"/>
      <c r="E256" s="2"/>
      <c r="F256" s="10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75" customHeight="1">
      <c r="A257" s="256"/>
      <c r="B257" s="291"/>
      <c r="C257" s="2"/>
      <c r="D257" s="2"/>
      <c r="E257" s="2"/>
      <c r="F257" s="10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75" customHeight="1">
      <c r="A258" s="256"/>
      <c r="B258" s="291"/>
      <c r="C258" s="2"/>
      <c r="D258" s="2"/>
      <c r="E258" s="2"/>
      <c r="F258" s="10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75" customHeight="1">
      <c r="A259" s="256"/>
      <c r="B259" s="291"/>
      <c r="C259" s="2"/>
      <c r="D259" s="2"/>
      <c r="E259" s="2"/>
      <c r="F259" s="10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75" customHeight="1">
      <c r="A260" s="256"/>
      <c r="B260" s="291"/>
      <c r="C260" s="2"/>
      <c r="D260" s="2"/>
      <c r="E260" s="2"/>
      <c r="F260" s="10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75" customHeight="1">
      <c r="A261" s="256"/>
      <c r="B261" s="291"/>
      <c r="C261" s="2"/>
      <c r="D261" s="2"/>
      <c r="E261" s="2"/>
      <c r="F261" s="10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75" customHeight="1">
      <c r="A262" s="256"/>
      <c r="B262" s="291"/>
      <c r="C262" s="2"/>
      <c r="D262" s="2"/>
      <c r="E262" s="2"/>
      <c r="F262" s="10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75" customHeight="1">
      <c r="A263" s="256"/>
      <c r="B263" s="291"/>
      <c r="C263" s="2"/>
      <c r="D263" s="2"/>
      <c r="E263" s="2"/>
      <c r="F263" s="10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75" customHeight="1">
      <c r="A264" s="256"/>
      <c r="B264" s="291"/>
      <c r="C264" s="2"/>
      <c r="D264" s="2"/>
      <c r="E264" s="2"/>
      <c r="F264" s="10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75" customHeight="1">
      <c r="A265" s="256"/>
      <c r="B265" s="291"/>
      <c r="C265" s="2"/>
      <c r="D265" s="2"/>
      <c r="E265" s="2"/>
      <c r="F265" s="10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75" customHeight="1">
      <c r="A266" s="256"/>
      <c r="B266" s="291"/>
      <c r="C266" s="2"/>
      <c r="D266" s="2"/>
      <c r="E266" s="2"/>
      <c r="F266" s="10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75" customHeight="1">
      <c r="A267" s="256"/>
      <c r="B267" s="291"/>
      <c r="C267" s="2"/>
      <c r="D267" s="2"/>
      <c r="E267" s="2"/>
      <c r="F267" s="10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.75" customHeight="1">
      <c r="A268" s="256"/>
      <c r="B268" s="291"/>
      <c r="C268" s="2"/>
      <c r="D268" s="2"/>
      <c r="E268" s="2"/>
      <c r="F268" s="10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.75" customHeight="1">
      <c r="A269" s="256"/>
      <c r="B269" s="291"/>
      <c r="C269" s="2"/>
      <c r="D269" s="2"/>
      <c r="E269" s="2"/>
      <c r="F269" s="10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.75" customHeight="1">
      <c r="A270" s="256"/>
      <c r="B270" s="291"/>
      <c r="C270" s="2"/>
      <c r="D270" s="2"/>
      <c r="E270" s="2"/>
      <c r="F270" s="10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5.75" customHeight="1">
      <c r="A271" s="256"/>
      <c r="B271" s="291"/>
      <c r="C271" s="2"/>
      <c r="D271" s="2"/>
      <c r="E271" s="2"/>
      <c r="F271" s="10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5.75" customHeight="1">
      <c r="A272" s="256"/>
      <c r="B272" s="291"/>
      <c r="C272" s="2"/>
      <c r="D272" s="2"/>
      <c r="E272" s="2"/>
      <c r="F272" s="10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5.75" customHeight="1">
      <c r="A273" s="256"/>
      <c r="B273" s="291"/>
      <c r="C273" s="2"/>
      <c r="D273" s="2"/>
      <c r="E273" s="2"/>
      <c r="F273" s="10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5.75" customHeight="1">
      <c r="A274" s="256"/>
      <c r="B274" s="291"/>
      <c r="C274" s="2"/>
      <c r="D274" s="2"/>
      <c r="E274" s="2"/>
      <c r="F274" s="10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5.75" customHeight="1">
      <c r="A275" s="256"/>
      <c r="B275" s="291"/>
      <c r="C275" s="2"/>
      <c r="D275" s="2"/>
      <c r="E275" s="2"/>
      <c r="F275" s="10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5.75" customHeight="1">
      <c r="A276" s="256"/>
      <c r="B276" s="291"/>
      <c r="C276" s="2"/>
      <c r="D276" s="2"/>
      <c r="E276" s="2"/>
      <c r="F276" s="10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5.75" customHeight="1">
      <c r="A277" s="256"/>
      <c r="B277" s="291"/>
      <c r="C277" s="2"/>
      <c r="D277" s="2"/>
      <c r="E277" s="2"/>
      <c r="F277" s="10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5.75" customHeight="1">
      <c r="A278" s="256"/>
      <c r="B278" s="291"/>
      <c r="C278" s="2"/>
      <c r="D278" s="2"/>
      <c r="E278" s="2"/>
      <c r="F278" s="10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5.75" customHeight="1">
      <c r="A279" s="256"/>
      <c r="B279" s="291"/>
      <c r="C279" s="2"/>
      <c r="D279" s="2"/>
      <c r="E279" s="2"/>
      <c r="F279" s="10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5.75" customHeight="1">
      <c r="A280" s="256"/>
      <c r="B280" s="291"/>
      <c r="C280" s="2"/>
      <c r="D280" s="2"/>
      <c r="E280" s="2"/>
      <c r="F280" s="10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5.75" customHeight="1">
      <c r="A281" s="256"/>
      <c r="B281" s="291"/>
      <c r="C281" s="2"/>
      <c r="D281" s="2"/>
      <c r="E281" s="2"/>
      <c r="F281" s="10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5.75" customHeight="1">
      <c r="A282" s="256"/>
      <c r="B282" s="291"/>
      <c r="C282" s="2"/>
      <c r="D282" s="2"/>
      <c r="E282" s="2"/>
      <c r="F282" s="10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5.75" customHeight="1">
      <c r="A283" s="256"/>
      <c r="B283" s="291"/>
      <c r="C283" s="2"/>
      <c r="D283" s="2"/>
      <c r="E283" s="2"/>
      <c r="F283" s="10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5.75" customHeight="1">
      <c r="A284" s="256"/>
      <c r="B284" s="291"/>
      <c r="C284" s="2"/>
      <c r="D284" s="2"/>
      <c r="E284" s="2"/>
      <c r="F284" s="10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5.75" customHeight="1">
      <c r="A285" s="256"/>
      <c r="B285" s="291"/>
      <c r="C285" s="2"/>
      <c r="D285" s="2"/>
      <c r="E285" s="2"/>
      <c r="F285" s="10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5.75" customHeight="1">
      <c r="A286" s="256"/>
      <c r="B286" s="291"/>
      <c r="C286" s="2"/>
      <c r="D286" s="2"/>
      <c r="E286" s="2"/>
      <c r="F286" s="10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5.75" customHeight="1">
      <c r="A287" s="256"/>
      <c r="B287" s="291"/>
      <c r="C287" s="2"/>
      <c r="D287" s="2"/>
      <c r="E287" s="2"/>
      <c r="F287" s="10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5.75" customHeight="1">
      <c r="A288" s="256"/>
      <c r="B288" s="291"/>
      <c r="C288" s="2"/>
      <c r="D288" s="2"/>
      <c r="E288" s="2"/>
      <c r="F288" s="10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5.75" customHeight="1">
      <c r="A289" s="256"/>
      <c r="B289" s="291"/>
      <c r="C289" s="2"/>
      <c r="D289" s="2"/>
      <c r="E289" s="2"/>
      <c r="F289" s="10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5.75" customHeight="1">
      <c r="A290" s="256"/>
      <c r="B290" s="291"/>
      <c r="C290" s="2"/>
      <c r="D290" s="2"/>
      <c r="E290" s="2"/>
      <c r="F290" s="10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5.75" customHeight="1">
      <c r="A291" s="256"/>
      <c r="B291" s="291"/>
      <c r="C291" s="2"/>
      <c r="D291" s="2"/>
      <c r="E291" s="2"/>
      <c r="F291" s="10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5.75" customHeight="1">
      <c r="A292" s="256"/>
      <c r="B292" s="291"/>
      <c r="C292" s="2"/>
      <c r="D292" s="2"/>
      <c r="E292" s="2"/>
      <c r="F292" s="10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5.75" customHeight="1">
      <c r="A293" s="256"/>
      <c r="B293" s="291"/>
      <c r="C293" s="2"/>
      <c r="D293" s="2"/>
      <c r="E293" s="2"/>
      <c r="F293" s="10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5.75" customHeight="1">
      <c r="A294" s="256"/>
      <c r="B294" s="291"/>
      <c r="C294" s="2"/>
      <c r="D294" s="2"/>
      <c r="E294" s="2"/>
      <c r="F294" s="10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5.75" customHeight="1">
      <c r="A295" s="256"/>
      <c r="B295" s="291"/>
      <c r="C295" s="2"/>
      <c r="D295" s="2"/>
      <c r="E295" s="2"/>
      <c r="F295" s="10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5.75" customHeight="1">
      <c r="A296" s="256"/>
      <c r="B296" s="291"/>
      <c r="C296" s="2"/>
      <c r="D296" s="2"/>
      <c r="E296" s="2"/>
      <c r="F296" s="10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5.75" customHeight="1">
      <c r="A297" s="256"/>
      <c r="B297" s="291"/>
      <c r="C297" s="2"/>
      <c r="D297" s="2"/>
      <c r="E297" s="2"/>
      <c r="F297" s="10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5.75" customHeight="1">
      <c r="A298" s="256"/>
      <c r="B298" s="291"/>
      <c r="C298" s="2"/>
      <c r="D298" s="2"/>
      <c r="E298" s="2"/>
      <c r="F298" s="10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5.75" customHeight="1">
      <c r="A299" s="256"/>
      <c r="B299" s="291"/>
      <c r="C299" s="2"/>
      <c r="D299" s="2"/>
      <c r="E299" s="2"/>
      <c r="F299" s="10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5.75" customHeight="1">
      <c r="A300" s="256"/>
      <c r="B300" s="291"/>
      <c r="C300" s="2"/>
      <c r="D300" s="2"/>
      <c r="E300" s="2"/>
      <c r="F300" s="10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5.75" customHeight="1">
      <c r="A301" s="256"/>
      <c r="B301" s="291"/>
      <c r="C301" s="2"/>
      <c r="D301" s="2"/>
      <c r="E301" s="2"/>
      <c r="F301" s="10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5.75" customHeight="1">
      <c r="A302" s="256"/>
      <c r="B302" s="291"/>
      <c r="C302" s="2"/>
      <c r="D302" s="2"/>
      <c r="E302" s="2"/>
      <c r="F302" s="10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5.75" customHeight="1">
      <c r="A303" s="256"/>
      <c r="B303" s="291"/>
      <c r="C303" s="2"/>
      <c r="D303" s="2"/>
      <c r="E303" s="2"/>
      <c r="F303" s="10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5.75" customHeight="1">
      <c r="A304" s="256"/>
      <c r="B304" s="291"/>
      <c r="C304" s="2"/>
      <c r="D304" s="2"/>
      <c r="E304" s="2"/>
      <c r="F304" s="10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5.75" customHeight="1">
      <c r="A305" s="256"/>
      <c r="B305" s="291"/>
      <c r="C305" s="2"/>
      <c r="D305" s="2"/>
      <c r="E305" s="2"/>
      <c r="F305" s="10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5.75" customHeight="1">
      <c r="A306" s="256"/>
      <c r="B306" s="291"/>
      <c r="C306" s="2"/>
      <c r="D306" s="2"/>
      <c r="E306" s="2"/>
      <c r="F306" s="10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5.75" customHeight="1">
      <c r="A307" s="256"/>
      <c r="B307" s="291"/>
      <c r="C307" s="2"/>
      <c r="D307" s="2"/>
      <c r="E307" s="2"/>
      <c r="F307" s="10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5.75" customHeight="1">
      <c r="A308" s="256"/>
      <c r="B308" s="291"/>
      <c r="C308" s="2"/>
      <c r="D308" s="2"/>
      <c r="E308" s="2"/>
      <c r="F308" s="10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5.75" customHeight="1">
      <c r="A309" s="256"/>
      <c r="B309" s="291"/>
      <c r="C309" s="2"/>
      <c r="D309" s="2"/>
      <c r="E309" s="2"/>
      <c r="F309" s="10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5.75" customHeight="1">
      <c r="A310" s="256"/>
      <c r="B310" s="291"/>
      <c r="C310" s="2"/>
      <c r="D310" s="2"/>
      <c r="E310" s="2"/>
      <c r="F310" s="10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5.75" customHeight="1">
      <c r="A311" s="256"/>
      <c r="B311" s="291"/>
      <c r="C311" s="2"/>
      <c r="D311" s="2"/>
      <c r="E311" s="2"/>
      <c r="F311" s="10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5.75" customHeight="1">
      <c r="A312" s="256"/>
      <c r="B312" s="291"/>
      <c r="C312" s="2"/>
      <c r="D312" s="2"/>
      <c r="E312" s="2"/>
      <c r="F312" s="10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5.75" customHeight="1">
      <c r="A313" s="256"/>
      <c r="B313" s="291"/>
      <c r="C313" s="2"/>
      <c r="D313" s="2"/>
      <c r="E313" s="2"/>
      <c r="F313" s="10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5.75" customHeight="1">
      <c r="A314" s="256"/>
      <c r="B314" s="291"/>
      <c r="C314" s="2"/>
      <c r="D314" s="2"/>
      <c r="E314" s="2"/>
      <c r="F314" s="10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5.75" customHeight="1">
      <c r="A315" s="256"/>
      <c r="B315" s="291"/>
      <c r="C315" s="2"/>
      <c r="D315" s="2"/>
      <c r="E315" s="2"/>
      <c r="F315" s="10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5.75" customHeight="1">
      <c r="A316" s="256"/>
      <c r="B316" s="291"/>
      <c r="C316" s="2"/>
      <c r="D316" s="2"/>
      <c r="E316" s="2"/>
      <c r="F316" s="10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5.75" customHeight="1">
      <c r="A317" s="256"/>
      <c r="B317" s="291"/>
      <c r="C317" s="2"/>
      <c r="D317" s="2"/>
      <c r="E317" s="2"/>
      <c r="F317" s="10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5.75" customHeight="1">
      <c r="A318" s="256"/>
      <c r="B318" s="291"/>
      <c r="C318" s="2"/>
      <c r="D318" s="2"/>
      <c r="E318" s="2"/>
      <c r="F318" s="10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5.75" customHeight="1">
      <c r="A319" s="256"/>
      <c r="B319" s="291"/>
      <c r="C319" s="2"/>
      <c r="D319" s="2"/>
      <c r="E319" s="2"/>
      <c r="F319" s="10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5.75" customHeight="1">
      <c r="A320" s="256"/>
      <c r="B320" s="291"/>
      <c r="C320" s="2"/>
      <c r="D320" s="2"/>
      <c r="E320" s="2"/>
      <c r="F320" s="10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5.75" customHeight="1">
      <c r="A321" s="256"/>
      <c r="B321" s="291"/>
      <c r="C321" s="2"/>
      <c r="D321" s="2"/>
      <c r="E321" s="2"/>
      <c r="F321" s="10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5.75" customHeight="1">
      <c r="A322" s="256"/>
      <c r="B322" s="291"/>
      <c r="C322" s="2"/>
      <c r="D322" s="2"/>
      <c r="E322" s="2"/>
      <c r="F322" s="10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5.75" customHeight="1">
      <c r="A323" s="256"/>
      <c r="B323" s="291"/>
      <c r="C323" s="2"/>
      <c r="D323" s="2"/>
      <c r="E323" s="2"/>
      <c r="F323" s="10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5.75" customHeight="1">
      <c r="A324" s="256"/>
      <c r="B324" s="291"/>
      <c r="C324" s="2"/>
      <c r="D324" s="2"/>
      <c r="E324" s="2"/>
      <c r="F324" s="10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5.75" customHeight="1">
      <c r="A325" s="256"/>
      <c r="B325" s="291"/>
      <c r="C325" s="2"/>
      <c r="D325" s="2"/>
      <c r="E325" s="2"/>
      <c r="F325" s="10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5.75" customHeight="1">
      <c r="A326" s="256"/>
      <c r="B326" s="291"/>
      <c r="C326" s="2"/>
      <c r="D326" s="2"/>
      <c r="E326" s="2"/>
      <c r="F326" s="10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5.75" customHeight="1">
      <c r="A327" s="256"/>
      <c r="B327" s="291"/>
      <c r="C327" s="2"/>
      <c r="D327" s="2"/>
      <c r="E327" s="2"/>
      <c r="F327" s="10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5.75" customHeight="1">
      <c r="A328" s="256"/>
      <c r="B328" s="291"/>
      <c r="C328" s="2"/>
      <c r="D328" s="2"/>
      <c r="E328" s="2"/>
      <c r="F328" s="10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5.75" customHeight="1">
      <c r="A329" s="256"/>
      <c r="B329" s="291"/>
      <c r="C329" s="2"/>
      <c r="D329" s="2"/>
      <c r="E329" s="2"/>
      <c r="F329" s="10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5.75" customHeight="1">
      <c r="A330" s="256"/>
      <c r="B330" s="291"/>
      <c r="C330" s="2"/>
      <c r="D330" s="2"/>
      <c r="E330" s="2"/>
      <c r="F330" s="10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5.75" customHeight="1">
      <c r="A331" s="256"/>
      <c r="B331" s="291"/>
      <c r="C331" s="2"/>
      <c r="D331" s="2"/>
      <c r="E331" s="2"/>
      <c r="F331" s="10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5.75" customHeight="1">
      <c r="A332" s="256"/>
      <c r="B332" s="291"/>
      <c r="C332" s="2"/>
      <c r="D332" s="2"/>
      <c r="E332" s="2"/>
      <c r="F332" s="10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5.75" customHeight="1">
      <c r="A333" s="256"/>
      <c r="B333" s="291"/>
      <c r="C333" s="2"/>
      <c r="D333" s="2"/>
      <c r="E333" s="2"/>
      <c r="F333" s="10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5.75" customHeight="1">
      <c r="A334" s="256"/>
      <c r="B334" s="291"/>
      <c r="C334" s="2"/>
      <c r="D334" s="2"/>
      <c r="E334" s="2"/>
      <c r="F334" s="10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5.75" customHeight="1">
      <c r="A335" s="256"/>
      <c r="B335" s="291"/>
      <c r="C335" s="2"/>
      <c r="D335" s="2"/>
      <c r="E335" s="2"/>
      <c r="F335" s="10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5.75" customHeight="1">
      <c r="A336" s="256"/>
      <c r="B336" s="291"/>
      <c r="C336" s="2"/>
      <c r="D336" s="2"/>
      <c r="E336" s="2"/>
      <c r="F336" s="10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5.75" customHeight="1">
      <c r="A337" s="256"/>
      <c r="B337" s="291"/>
      <c r="C337" s="2"/>
      <c r="D337" s="2"/>
      <c r="E337" s="2"/>
      <c r="F337" s="10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5.75" customHeight="1">
      <c r="A338" s="256"/>
      <c r="B338" s="291"/>
      <c r="C338" s="2"/>
      <c r="D338" s="2"/>
      <c r="E338" s="2"/>
      <c r="F338" s="10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5.75" customHeight="1">
      <c r="A339" s="256"/>
      <c r="B339" s="291"/>
      <c r="C339" s="2"/>
      <c r="D339" s="2"/>
      <c r="E339" s="2"/>
      <c r="F339" s="10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5.75" customHeight="1">
      <c r="A340" s="256"/>
      <c r="B340" s="291"/>
      <c r="C340" s="2"/>
      <c r="D340" s="2"/>
      <c r="E340" s="2"/>
      <c r="F340" s="10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5.75" customHeight="1">
      <c r="A341" s="256"/>
      <c r="B341" s="291"/>
      <c r="C341" s="2"/>
      <c r="D341" s="2"/>
      <c r="E341" s="2"/>
      <c r="F341" s="10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5.75" customHeight="1">
      <c r="A342" s="256"/>
      <c r="B342" s="291"/>
      <c r="C342" s="2"/>
      <c r="D342" s="2"/>
      <c r="E342" s="2"/>
      <c r="F342" s="10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5.75" customHeight="1">
      <c r="A343" s="256"/>
      <c r="B343" s="291"/>
      <c r="C343" s="2"/>
      <c r="D343" s="2"/>
      <c r="E343" s="2"/>
      <c r="F343" s="10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5.75" customHeight="1">
      <c r="A344" s="256"/>
      <c r="B344" s="291"/>
      <c r="C344" s="2"/>
      <c r="D344" s="2"/>
      <c r="E344" s="2"/>
      <c r="F344" s="10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5.75" customHeight="1">
      <c r="A345" s="256"/>
      <c r="B345" s="291"/>
      <c r="C345" s="2"/>
      <c r="D345" s="2"/>
      <c r="E345" s="2"/>
      <c r="F345" s="10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5.75" customHeight="1">
      <c r="A346" s="256"/>
      <c r="B346" s="291"/>
      <c r="C346" s="2"/>
      <c r="D346" s="2"/>
      <c r="E346" s="2"/>
      <c r="F346" s="10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5.75" customHeight="1">
      <c r="A347" s="256"/>
      <c r="B347" s="291"/>
      <c r="C347" s="2"/>
      <c r="D347" s="2"/>
      <c r="E347" s="2"/>
      <c r="F347" s="10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5.75" customHeight="1">
      <c r="A348" s="256"/>
      <c r="B348" s="291"/>
      <c r="C348" s="2"/>
      <c r="D348" s="2"/>
      <c r="E348" s="2"/>
      <c r="F348" s="10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5.75" customHeight="1">
      <c r="A349" s="256"/>
      <c r="B349" s="291"/>
      <c r="C349" s="2"/>
      <c r="D349" s="2"/>
      <c r="E349" s="2"/>
      <c r="F349" s="10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5.75" customHeight="1">
      <c r="A350" s="256"/>
      <c r="B350" s="291"/>
      <c r="C350" s="2"/>
      <c r="D350" s="2"/>
      <c r="E350" s="2"/>
      <c r="F350" s="10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5.75" customHeight="1">
      <c r="A351" s="256"/>
      <c r="B351" s="291"/>
      <c r="C351" s="2"/>
      <c r="D351" s="2"/>
      <c r="E351" s="2"/>
      <c r="F351" s="10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5.75" customHeight="1">
      <c r="A352" s="256"/>
      <c r="B352" s="291"/>
      <c r="C352" s="2"/>
      <c r="D352" s="2"/>
      <c r="E352" s="2"/>
      <c r="F352" s="10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5.75" customHeight="1">
      <c r="A353" s="256"/>
      <c r="B353" s="291"/>
      <c r="C353" s="2"/>
      <c r="D353" s="2"/>
      <c r="E353" s="2"/>
      <c r="F353" s="10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5.75" customHeight="1">
      <c r="A354" s="256"/>
      <c r="B354" s="291"/>
      <c r="C354" s="2"/>
      <c r="D354" s="2"/>
      <c r="E354" s="2"/>
      <c r="F354" s="10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5.75" customHeight="1">
      <c r="A355" s="256"/>
      <c r="B355" s="291"/>
      <c r="C355" s="2"/>
      <c r="D355" s="2"/>
      <c r="E355" s="2"/>
      <c r="F355" s="10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5.75" customHeight="1">
      <c r="A356" s="256"/>
      <c r="B356" s="291"/>
      <c r="C356" s="2"/>
      <c r="D356" s="2"/>
      <c r="E356" s="2"/>
      <c r="F356" s="10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5.75" customHeight="1">
      <c r="A357" s="256"/>
      <c r="B357" s="291"/>
      <c r="C357" s="2"/>
      <c r="D357" s="2"/>
      <c r="E357" s="2"/>
      <c r="F357" s="10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5.75" customHeight="1">
      <c r="A358" s="256"/>
      <c r="B358" s="291"/>
      <c r="C358" s="2"/>
      <c r="D358" s="2"/>
      <c r="E358" s="2"/>
      <c r="F358" s="10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5.75" customHeight="1">
      <c r="A359" s="256"/>
      <c r="B359" s="291"/>
      <c r="C359" s="2"/>
      <c r="D359" s="2"/>
      <c r="E359" s="2"/>
      <c r="F359" s="10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5.75" customHeight="1">
      <c r="A360" s="256"/>
      <c r="B360" s="291"/>
      <c r="C360" s="2"/>
      <c r="D360" s="2"/>
      <c r="E360" s="2"/>
      <c r="F360" s="10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5.75" customHeight="1">
      <c r="A361" s="256"/>
      <c r="B361" s="291"/>
      <c r="C361" s="2"/>
      <c r="D361" s="2"/>
      <c r="E361" s="2"/>
      <c r="F361" s="10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5.75" customHeight="1">
      <c r="A362" s="256"/>
      <c r="B362" s="291"/>
      <c r="C362" s="2"/>
      <c r="D362" s="2"/>
      <c r="E362" s="2"/>
      <c r="F362" s="10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5.75" customHeight="1">
      <c r="A363" s="256"/>
      <c r="B363" s="291"/>
      <c r="C363" s="2"/>
      <c r="D363" s="2"/>
      <c r="E363" s="2"/>
      <c r="F363" s="10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5.75" customHeight="1">
      <c r="A364" s="256"/>
      <c r="B364" s="291"/>
      <c r="C364" s="2"/>
      <c r="D364" s="2"/>
      <c r="E364" s="2"/>
      <c r="F364" s="10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5.75" customHeight="1">
      <c r="A365" s="256"/>
      <c r="B365" s="291"/>
      <c r="C365" s="2"/>
      <c r="D365" s="2"/>
      <c r="E365" s="2"/>
      <c r="F365" s="10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5.75" customHeight="1">
      <c r="A366" s="256"/>
      <c r="B366" s="291"/>
      <c r="C366" s="2"/>
      <c r="D366" s="2"/>
      <c r="E366" s="2"/>
      <c r="F366" s="10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5.75" customHeight="1">
      <c r="A367" s="256"/>
      <c r="B367" s="291"/>
      <c r="C367" s="2"/>
      <c r="D367" s="2"/>
      <c r="E367" s="2"/>
      <c r="F367" s="10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5.75" customHeight="1">
      <c r="A368" s="256"/>
      <c r="B368" s="291"/>
      <c r="C368" s="2"/>
      <c r="D368" s="2"/>
      <c r="E368" s="2"/>
      <c r="F368" s="10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5.75" customHeight="1">
      <c r="A369" s="256"/>
      <c r="B369" s="291"/>
      <c r="C369" s="2"/>
      <c r="D369" s="2"/>
      <c r="E369" s="2"/>
      <c r="F369" s="10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5.75" customHeight="1">
      <c r="A370" s="256"/>
      <c r="B370" s="291"/>
      <c r="C370" s="2"/>
      <c r="D370" s="2"/>
      <c r="E370" s="2"/>
      <c r="F370" s="10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5.75" customHeight="1">
      <c r="A371" s="256"/>
      <c r="B371" s="291"/>
      <c r="C371" s="2"/>
      <c r="D371" s="2"/>
      <c r="E371" s="2"/>
      <c r="F371" s="10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5.75" customHeight="1">
      <c r="A372" s="256"/>
      <c r="B372" s="291"/>
      <c r="C372" s="2"/>
      <c r="D372" s="2"/>
      <c r="E372" s="2"/>
      <c r="F372" s="10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5.75" customHeight="1">
      <c r="A373" s="256"/>
      <c r="B373" s="291"/>
      <c r="C373" s="2"/>
      <c r="D373" s="2"/>
      <c r="E373" s="2"/>
      <c r="F373" s="10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5.75" customHeight="1">
      <c r="A374" s="256"/>
      <c r="B374" s="291"/>
      <c r="C374" s="2"/>
      <c r="D374" s="2"/>
      <c r="E374" s="2"/>
      <c r="F374" s="10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5.75" customHeight="1">
      <c r="A375" s="256"/>
      <c r="B375" s="291"/>
      <c r="C375" s="2"/>
      <c r="D375" s="2"/>
      <c r="E375" s="2"/>
      <c r="F375" s="10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5.75" customHeight="1">
      <c r="A376" s="256"/>
      <c r="B376" s="291"/>
      <c r="C376" s="2"/>
      <c r="D376" s="2"/>
      <c r="E376" s="2"/>
      <c r="F376" s="10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5.75" customHeight="1">
      <c r="A377" s="256"/>
      <c r="B377" s="291"/>
      <c r="C377" s="2"/>
      <c r="D377" s="2"/>
      <c r="E377" s="2"/>
      <c r="F377" s="10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5.75" customHeight="1">
      <c r="A378" s="256"/>
      <c r="B378" s="291"/>
      <c r="C378" s="2"/>
      <c r="D378" s="2"/>
      <c r="E378" s="2"/>
      <c r="F378" s="10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5.75" customHeight="1">
      <c r="A379" s="256"/>
      <c r="B379" s="291"/>
      <c r="C379" s="2"/>
      <c r="D379" s="2"/>
      <c r="E379" s="2"/>
      <c r="F379" s="10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5.75" customHeight="1">
      <c r="A380" s="256"/>
      <c r="B380" s="291"/>
      <c r="C380" s="2"/>
      <c r="D380" s="2"/>
      <c r="E380" s="2"/>
      <c r="F380" s="10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5.75" customHeight="1">
      <c r="A381" s="256"/>
      <c r="B381" s="291"/>
      <c r="C381" s="2"/>
      <c r="D381" s="2"/>
      <c r="E381" s="2"/>
      <c r="F381" s="10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5.75" customHeight="1">
      <c r="A382" s="256"/>
      <c r="B382" s="291"/>
      <c r="C382" s="2"/>
      <c r="D382" s="2"/>
      <c r="E382" s="2"/>
      <c r="F382" s="10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5.75" customHeight="1">
      <c r="A383" s="256"/>
      <c r="B383" s="291"/>
      <c r="C383" s="2"/>
      <c r="D383" s="2"/>
      <c r="E383" s="2"/>
      <c r="F383" s="10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5.75" customHeight="1">
      <c r="A384" s="256"/>
      <c r="B384" s="291"/>
      <c r="C384" s="2"/>
      <c r="D384" s="2"/>
      <c r="E384" s="2"/>
      <c r="F384" s="10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5.75" customHeight="1">
      <c r="A385" s="256"/>
      <c r="B385" s="291"/>
      <c r="C385" s="2"/>
      <c r="D385" s="2"/>
      <c r="E385" s="2"/>
      <c r="F385" s="10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5.75" customHeight="1">
      <c r="A386" s="256"/>
      <c r="B386" s="291"/>
      <c r="C386" s="2"/>
      <c r="D386" s="2"/>
      <c r="E386" s="2"/>
      <c r="F386" s="10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5.75" customHeight="1">
      <c r="A387" s="256"/>
      <c r="B387" s="291"/>
      <c r="C387" s="2"/>
      <c r="D387" s="2"/>
      <c r="E387" s="2"/>
      <c r="F387" s="10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5.75" customHeight="1">
      <c r="A388" s="256"/>
      <c r="B388" s="291"/>
      <c r="C388" s="2"/>
      <c r="D388" s="2"/>
      <c r="E388" s="2"/>
      <c r="F388" s="10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5.75" customHeight="1">
      <c r="A389" s="256"/>
      <c r="B389" s="291"/>
      <c r="C389" s="2"/>
      <c r="D389" s="2"/>
      <c r="E389" s="2"/>
      <c r="F389" s="10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5.75" customHeight="1">
      <c r="A390" s="256"/>
      <c r="B390" s="291"/>
      <c r="C390" s="2"/>
      <c r="D390" s="2"/>
      <c r="E390" s="2"/>
      <c r="F390" s="10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5.75" customHeight="1">
      <c r="A391" s="256"/>
      <c r="B391" s="291"/>
      <c r="C391" s="2"/>
      <c r="D391" s="2"/>
      <c r="E391" s="2"/>
      <c r="F391" s="10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5.75" customHeight="1">
      <c r="A392" s="256"/>
      <c r="B392" s="291"/>
      <c r="C392" s="2"/>
      <c r="D392" s="2"/>
      <c r="E392" s="2"/>
      <c r="F392" s="10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5.75" customHeight="1">
      <c r="A393" s="256"/>
      <c r="B393" s="291"/>
      <c r="C393" s="2"/>
      <c r="D393" s="2"/>
      <c r="E393" s="2"/>
      <c r="F393" s="10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5.75" customHeight="1">
      <c r="A394" s="256"/>
      <c r="B394" s="291"/>
      <c r="C394" s="2"/>
      <c r="D394" s="2"/>
      <c r="E394" s="2"/>
      <c r="F394" s="10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5.75" customHeight="1">
      <c r="A395" s="256"/>
      <c r="B395" s="291"/>
      <c r="C395" s="2"/>
      <c r="D395" s="2"/>
      <c r="E395" s="2"/>
      <c r="F395" s="10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5.75" customHeight="1">
      <c r="A396" s="256"/>
      <c r="B396" s="291"/>
      <c r="C396" s="2"/>
      <c r="D396" s="2"/>
      <c r="E396" s="2"/>
      <c r="F396" s="10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5.75" customHeight="1">
      <c r="A397" s="256"/>
      <c r="B397" s="291"/>
      <c r="C397" s="2"/>
      <c r="D397" s="2"/>
      <c r="E397" s="2"/>
      <c r="F397" s="10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5.75" customHeight="1">
      <c r="A398" s="256"/>
      <c r="B398" s="291"/>
      <c r="C398" s="2"/>
      <c r="D398" s="2"/>
      <c r="E398" s="2"/>
      <c r="F398" s="10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5.75" customHeight="1">
      <c r="A399" s="256"/>
      <c r="B399" s="291"/>
      <c r="C399" s="2"/>
      <c r="D399" s="2"/>
      <c r="E399" s="2"/>
      <c r="F399" s="10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5.75" customHeight="1">
      <c r="A400" s="256"/>
      <c r="B400" s="291"/>
      <c r="C400" s="2"/>
      <c r="D400" s="2"/>
      <c r="E400" s="2"/>
      <c r="F400" s="10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5.75" customHeight="1">
      <c r="A401" s="256"/>
      <c r="B401" s="291"/>
      <c r="C401" s="2"/>
      <c r="D401" s="2"/>
      <c r="E401" s="2"/>
      <c r="F401" s="10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5.75" customHeight="1">
      <c r="A402" s="256"/>
      <c r="B402" s="291"/>
      <c r="C402" s="2"/>
      <c r="D402" s="2"/>
      <c r="E402" s="2"/>
      <c r="F402" s="10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5.75" customHeight="1">
      <c r="A403" s="256"/>
      <c r="B403" s="291"/>
      <c r="C403" s="2"/>
      <c r="D403" s="2"/>
      <c r="E403" s="2"/>
      <c r="F403" s="10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5.75" customHeight="1">
      <c r="A404" s="256"/>
      <c r="B404" s="291"/>
      <c r="C404" s="2"/>
      <c r="D404" s="2"/>
      <c r="E404" s="2"/>
      <c r="F404" s="10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5.75" customHeight="1">
      <c r="A405" s="256"/>
      <c r="B405" s="291"/>
      <c r="C405" s="2"/>
      <c r="D405" s="2"/>
      <c r="E405" s="2"/>
      <c r="F405" s="10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5.75" customHeight="1">
      <c r="A406" s="256"/>
      <c r="B406" s="291"/>
      <c r="C406" s="2"/>
      <c r="D406" s="2"/>
      <c r="E406" s="2"/>
      <c r="F406" s="10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5.75" customHeight="1">
      <c r="A407" s="256"/>
      <c r="B407" s="291"/>
      <c r="C407" s="2"/>
      <c r="D407" s="2"/>
      <c r="E407" s="2"/>
      <c r="F407" s="10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5.75" customHeight="1">
      <c r="A408" s="256"/>
      <c r="B408" s="291"/>
      <c r="C408" s="2"/>
      <c r="D408" s="2"/>
      <c r="E408" s="2"/>
      <c r="F408" s="10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5.75" customHeight="1">
      <c r="A409" s="256"/>
      <c r="B409" s="291"/>
      <c r="C409" s="2"/>
      <c r="D409" s="2"/>
      <c r="E409" s="2"/>
      <c r="F409" s="10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5.75" customHeight="1">
      <c r="A410" s="256"/>
      <c r="B410" s="291"/>
      <c r="C410" s="2"/>
      <c r="D410" s="2"/>
      <c r="E410" s="2"/>
      <c r="F410" s="10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5.75" customHeight="1">
      <c r="A411" s="256"/>
      <c r="B411" s="291"/>
      <c r="C411" s="2"/>
      <c r="D411" s="2"/>
      <c r="E411" s="2"/>
      <c r="F411" s="10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5.75" customHeight="1">
      <c r="A412" s="256"/>
      <c r="B412" s="291"/>
      <c r="C412" s="2"/>
      <c r="D412" s="2"/>
      <c r="E412" s="2"/>
      <c r="F412" s="10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5.75" customHeight="1">
      <c r="A413" s="256"/>
      <c r="B413" s="291"/>
      <c r="C413" s="2"/>
      <c r="D413" s="2"/>
      <c r="E413" s="2"/>
      <c r="F413" s="10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5.75" customHeight="1">
      <c r="A414" s="256"/>
      <c r="B414" s="291"/>
      <c r="C414" s="2"/>
      <c r="D414" s="2"/>
      <c r="E414" s="2"/>
      <c r="F414" s="10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5.75" customHeight="1">
      <c r="A415" s="256"/>
      <c r="B415" s="291"/>
      <c r="C415" s="2"/>
      <c r="D415" s="2"/>
      <c r="E415" s="2"/>
      <c r="F415" s="10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5.75" customHeight="1">
      <c r="A416" s="256"/>
      <c r="B416" s="291"/>
      <c r="C416" s="2"/>
      <c r="D416" s="2"/>
      <c r="E416" s="2"/>
      <c r="F416" s="10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5.75" customHeight="1">
      <c r="A417" s="256"/>
      <c r="B417" s="291"/>
      <c r="C417" s="2"/>
      <c r="D417" s="2"/>
      <c r="E417" s="2"/>
      <c r="F417" s="10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5.75" customHeight="1">
      <c r="A418" s="256"/>
      <c r="B418" s="291"/>
      <c r="C418" s="2"/>
      <c r="D418" s="2"/>
      <c r="E418" s="2"/>
      <c r="F418" s="10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5.75" customHeight="1">
      <c r="A419" s="256"/>
      <c r="B419" s="291"/>
      <c r="C419" s="2"/>
      <c r="D419" s="2"/>
      <c r="E419" s="2"/>
      <c r="F419" s="10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5.75" customHeight="1">
      <c r="A420" s="256"/>
      <c r="B420" s="291"/>
      <c r="C420" s="2"/>
      <c r="D420" s="2"/>
      <c r="E420" s="2"/>
      <c r="F420" s="10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5.75" customHeight="1">
      <c r="A421" s="256"/>
      <c r="B421" s="291"/>
      <c r="C421" s="2"/>
      <c r="D421" s="2"/>
      <c r="E421" s="2"/>
      <c r="F421" s="10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5.75" customHeight="1">
      <c r="A422" s="256"/>
      <c r="B422" s="291"/>
      <c r="C422" s="2"/>
      <c r="D422" s="2"/>
      <c r="E422" s="2"/>
      <c r="F422" s="10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5.75" customHeight="1">
      <c r="A423" s="256"/>
      <c r="B423" s="291"/>
      <c r="C423" s="2"/>
      <c r="D423" s="2"/>
      <c r="E423" s="2"/>
      <c r="F423" s="10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5.75" customHeight="1">
      <c r="A424" s="256"/>
      <c r="B424" s="291"/>
      <c r="C424" s="2"/>
      <c r="D424" s="2"/>
      <c r="E424" s="2"/>
      <c r="F424" s="10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5.75" customHeight="1">
      <c r="A425" s="256"/>
      <c r="B425" s="291"/>
      <c r="C425" s="2"/>
      <c r="D425" s="2"/>
      <c r="E425" s="2"/>
      <c r="F425" s="10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5.75" customHeight="1">
      <c r="A426" s="256"/>
      <c r="B426" s="291"/>
      <c r="C426" s="2"/>
      <c r="D426" s="2"/>
      <c r="E426" s="2"/>
      <c r="F426" s="10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5.75" customHeight="1">
      <c r="A427" s="256"/>
      <c r="B427" s="291"/>
      <c r="C427" s="2"/>
      <c r="D427" s="2"/>
      <c r="E427" s="2"/>
      <c r="F427" s="10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5.75" customHeight="1">
      <c r="A428" s="256"/>
      <c r="B428" s="291"/>
      <c r="C428" s="2"/>
      <c r="D428" s="2"/>
      <c r="E428" s="2"/>
      <c r="F428" s="10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5.75" customHeight="1">
      <c r="A429" s="256"/>
      <c r="B429" s="291"/>
      <c r="C429" s="2"/>
      <c r="D429" s="2"/>
      <c r="E429" s="2"/>
      <c r="F429" s="10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5.75" customHeight="1">
      <c r="A430" s="256"/>
      <c r="B430" s="291"/>
      <c r="C430" s="2"/>
      <c r="D430" s="2"/>
      <c r="E430" s="2"/>
      <c r="F430" s="10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5.75" customHeight="1">
      <c r="A431" s="256"/>
      <c r="B431" s="291"/>
      <c r="C431" s="2"/>
      <c r="D431" s="2"/>
      <c r="E431" s="2"/>
      <c r="F431" s="10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5.75" customHeight="1">
      <c r="A432" s="256"/>
      <c r="B432" s="291"/>
      <c r="C432" s="2"/>
      <c r="D432" s="2"/>
      <c r="E432" s="2"/>
      <c r="F432" s="10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5.75" customHeight="1">
      <c r="A433" s="256"/>
      <c r="B433" s="291"/>
      <c r="C433" s="2"/>
      <c r="D433" s="2"/>
      <c r="E433" s="2"/>
      <c r="F433" s="10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5.75" customHeight="1">
      <c r="A434" s="256"/>
      <c r="B434" s="291"/>
      <c r="C434" s="2"/>
      <c r="D434" s="2"/>
      <c r="E434" s="2"/>
      <c r="F434" s="10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5.75" customHeight="1">
      <c r="A435" s="256"/>
      <c r="B435" s="291"/>
      <c r="C435" s="2"/>
      <c r="D435" s="2"/>
      <c r="E435" s="2"/>
      <c r="F435" s="10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5.75" customHeight="1">
      <c r="A436" s="256"/>
      <c r="B436" s="291"/>
      <c r="C436" s="2"/>
      <c r="D436" s="2"/>
      <c r="E436" s="2"/>
      <c r="F436" s="10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5.75" customHeight="1">
      <c r="A437" s="256"/>
      <c r="B437" s="291"/>
      <c r="C437" s="2"/>
      <c r="D437" s="2"/>
      <c r="E437" s="2"/>
      <c r="F437" s="10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5.75" customHeight="1">
      <c r="A438" s="256"/>
      <c r="B438" s="291"/>
      <c r="C438" s="2"/>
      <c r="D438" s="2"/>
      <c r="E438" s="2"/>
      <c r="F438" s="10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5.75" customHeight="1">
      <c r="A439" s="256"/>
      <c r="B439" s="291"/>
      <c r="C439" s="2"/>
      <c r="D439" s="2"/>
      <c r="E439" s="2"/>
      <c r="F439" s="10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5.75" customHeight="1">
      <c r="A440" s="256"/>
      <c r="B440" s="291"/>
      <c r="C440" s="2"/>
      <c r="D440" s="2"/>
      <c r="E440" s="2"/>
      <c r="F440" s="10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5.75" customHeight="1">
      <c r="A441" s="256"/>
      <c r="B441" s="291"/>
      <c r="C441" s="2"/>
      <c r="D441" s="2"/>
      <c r="E441" s="2"/>
      <c r="F441" s="10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5.75" customHeight="1">
      <c r="A442" s="256"/>
      <c r="B442" s="291"/>
      <c r="C442" s="2"/>
      <c r="D442" s="2"/>
      <c r="E442" s="2"/>
      <c r="F442" s="10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5.75" customHeight="1">
      <c r="A443" s="256"/>
      <c r="B443" s="291"/>
      <c r="C443" s="2"/>
      <c r="D443" s="2"/>
      <c r="E443" s="2"/>
      <c r="F443" s="10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5.75" customHeight="1">
      <c r="A444" s="256"/>
      <c r="B444" s="291"/>
      <c r="C444" s="2"/>
      <c r="D444" s="2"/>
      <c r="E444" s="2"/>
      <c r="F444" s="10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5.75" customHeight="1">
      <c r="A445" s="256"/>
      <c r="B445" s="291"/>
      <c r="C445" s="2"/>
      <c r="D445" s="2"/>
      <c r="E445" s="2"/>
      <c r="F445" s="10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5.75" customHeight="1">
      <c r="A446" s="256"/>
      <c r="B446" s="291"/>
      <c r="C446" s="2"/>
      <c r="D446" s="2"/>
      <c r="E446" s="2"/>
      <c r="F446" s="10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5.75" customHeight="1">
      <c r="A447" s="256"/>
      <c r="B447" s="291"/>
      <c r="C447" s="2"/>
      <c r="D447" s="2"/>
      <c r="E447" s="2"/>
      <c r="F447" s="10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5.75" customHeight="1">
      <c r="A448" s="256"/>
      <c r="B448" s="291"/>
      <c r="C448" s="2"/>
      <c r="D448" s="2"/>
      <c r="E448" s="2"/>
      <c r="F448" s="10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5.75" customHeight="1">
      <c r="A449" s="256"/>
      <c r="B449" s="291"/>
      <c r="C449" s="2"/>
      <c r="D449" s="2"/>
      <c r="E449" s="2"/>
      <c r="F449" s="10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5.75" customHeight="1">
      <c r="A450" s="256"/>
      <c r="B450" s="291"/>
      <c r="C450" s="2"/>
      <c r="D450" s="2"/>
      <c r="E450" s="2"/>
      <c r="F450" s="10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5.75" customHeight="1">
      <c r="A451" s="256"/>
      <c r="B451" s="291"/>
      <c r="C451" s="2"/>
      <c r="D451" s="2"/>
      <c r="E451" s="2"/>
      <c r="F451" s="10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5.75" customHeight="1">
      <c r="A452" s="256"/>
      <c r="B452" s="291"/>
      <c r="C452" s="2"/>
      <c r="D452" s="2"/>
      <c r="E452" s="2"/>
      <c r="F452" s="10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5.75" customHeight="1">
      <c r="A453" s="256"/>
      <c r="B453" s="291"/>
      <c r="C453" s="2"/>
      <c r="D453" s="2"/>
      <c r="E453" s="2"/>
      <c r="F453" s="10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5.75" customHeight="1">
      <c r="A454" s="256"/>
      <c r="B454" s="291"/>
      <c r="C454" s="2"/>
      <c r="D454" s="2"/>
      <c r="E454" s="2"/>
      <c r="F454" s="10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5.75" customHeight="1">
      <c r="A455" s="256"/>
      <c r="B455" s="291"/>
      <c r="C455" s="2"/>
      <c r="D455" s="2"/>
      <c r="E455" s="2"/>
      <c r="F455" s="10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5.75" customHeight="1">
      <c r="A456" s="256"/>
      <c r="B456" s="291"/>
      <c r="C456" s="2"/>
      <c r="D456" s="2"/>
      <c r="E456" s="2"/>
      <c r="F456" s="10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5.75" customHeight="1">
      <c r="A457" s="256"/>
      <c r="B457" s="291"/>
      <c r="C457" s="2"/>
      <c r="D457" s="2"/>
      <c r="E457" s="2"/>
      <c r="F457" s="10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5.75" customHeight="1">
      <c r="A458" s="256"/>
      <c r="B458" s="291"/>
      <c r="C458" s="2"/>
      <c r="D458" s="2"/>
      <c r="E458" s="2"/>
      <c r="F458" s="10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5.75" customHeight="1">
      <c r="A459" s="256"/>
      <c r="B459" s="291"/>
      <c r="C459" s="2"/>
      <c r="D459" s="2"/>
      <c r="E459" s="2"/>
      <c r="F459" s="10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5.75" customHeight="1">
      <c r="A460" s="256"/>
      <c r="B460" s="291"/>
      <c r="C460" s="2"/>
      <c r="D460" s="2"/>
      <c r="E460" s="2"/>
      <c r="F460" s="10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5.75" customHeight="1">
      <c r="A461" s="256"/>
      <c r="B461" s="291"/>
      <c r="C461" s="2"/>
      <c r="D461" s="2"/>
      <c r="E461" s="2"/>
      <c r="F461" s="10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5.75" customHeight="1">
      <c r="A462" s="256"/>
      <c r="B462" s="291"/>
      <c r="C462" s="2"/>
      <c r="D462" s="2"/>
      <c r="E462" s="2"/>
      <c r="F462" s="10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5.75" customHeight="1">
      <c r="A463" s="256"/>
      <c r="B463" s="291"/>
      <c r="C463" s="2"/>
      <c r="D463" s="2"/>
      <c r="E463" s="2"/>
      <c r="F463" s="10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5.75" customHeight="1">
      <c r="A464" s="256"/>
      <c r="B464" s="291"/>
      <c r="C464" s="2"/>
      <c r="D464" s="2"/>
      <c r="E464" s="2"/>
      <c r="F464" s="10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5.75" customHeight="1">
      <c r="A465" s="256"/>
      <c r="B465" s="291"/>
      <c r="C465" s="2"/>
      <c r="D465" s="2"/>
      <c r="E465" s="2"/>
      <c r="F465" s="10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5.75" customHeight="1">
      <c r="A466" s="256"/>
      <c r="B466" s="291"/>
      <c r="C466" s="2"/>
      <c r="D466" s="2"/>
      <c r="E466" s="2"/>
      <c r="F466" s="10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5.75" customHeight="1">
      <c r="A467" s="256"/>
      <c r="B467" s="291"/>
      <c r="C467" s="2"/>
      <c r="D467" s="2"/>
      <c r="E467" s="2"/>
      <c r="F467" s="10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5.75" customHeight="1">
      <c r="A468" s="256"/>
      <c r="B468" s="291"/>
      <c r="C468" s="2"/>
      <c r="D468" s="2"/>
      <c r="E468" s="2"/>
      <c r="F468" s="10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5.75" customHeight="1">
      <c r="A469" s="256"/>
      <c r="B469" s="291"/>
      <c r="C469" s="2"/>
      <c r="D469" s="2"/>
      <c r="E469" s="2"/>
      <c r="F469" s="10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5.75" customHeight="1">
      <c r="A470" s="256"/>
      <c r="B470" s="291"/>
      <c r="C470" s="2"/>
      <c r="D470" s="2"/>
      <c r="E470" s="2"/>
      <c r="F470" s="10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5.75" customHeight="1">
      <c r="A471" s="256"/>
      <c r="B471" s="291"/>
      <c r="C471" s="2"/>
      <c r="D471" s="2"/>
      <c r="E471" s="2"/>
      <c r="F471" s="10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5.75" customHeight="1">
      <c r="A472" s="256"/>
      <c r="B472" s="291"/>
      <c r="C472" s="2"/>
      <c r="D472" s="2"/>
      <c r="E472" s="2"/>
      <c r="F472" s="10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5.75" customHeight="1">
      <c r="A473" s="256"/>
      <c r="B473" s="291"/>
      <c r="C473" s="2"/>
      <c r="D473" s="2"/>
      <c r="E473" s="2"/>
      <c r="F473" s="10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5.75" customHeight="1">
      <c r="A474" s="256"/>
      <c r="B474" s="291"/>
      <c r="C474" s="2"/>
      <c r="D474" s="2"/>
      <c r="E474" s="2"/>
      <c r="F474" s="10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5.75" customHeight="1">
      <c r="A475" s="256"/>
      <c r="B475" s="291"/>
      <c r="C475" s="2"/>
      <c r="D475" s="2"/>
      <c r="E475" s="2"/>
      <c r="F475" s="10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5.75" customHeight="1">
      <c r="A476" s="256"/>
      <c r="B476" s="291"/>
      <c r="C476" s="2"/>
      <c r="D476" s="2"/>
      <c r="E476" s="2"/>
      <c r="F476" s="10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5.75" customHeight="1">
      <c r="A477" s="256"/>
      <c r="B477" s="291"/>
      <c r="C477" s="2"/>
      <c r="D477" s="2"/>
      <c r="E477" s="2"/>
      <c r="F477" s="10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5.75" customHeight="1">
      <c r="A478" s="256"/>
      <c r="B478" s="291"/>
      <c r="C478" s="2"/>
      <c r="D478" s="2"/>
      <c r="E478" s="2"/>
      <c r="F478" s="10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5.75" customHeight="1">
      <c r="A479" s="256"/>
      <c r="B479" s="291"/>
      <c r="C479" s="2"/>
      <c r="D479" s="2"/>
      <c r="E479" s="2"/>
      <c r="F479" s="10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5.75" customHeight="1">
      <c r="A480" s="256"/>
      <c r="B480" s="291"/>
      <c r="C480" s="2"/>
      <c r="D480" s="2"/>
      <c r="E480" s="2"/>
      <c r="F480" s="10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5.75" customHeight="1">
      <c r="A481" s="256"/>
      <c r="B481" s="291"/>
      <c r="C481" s="2"/>
      <c r="D481" s="2"/>
      <c r="E481" s="2"/>
      <c r="F481" s="10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5.75" customHeight="1">
      <c r="A482" s="256"/>
      <c r="B482" s="291"/>
      <c r="C482" s="2"/>
      <c r="D482" s="2"/>
      <c r="E482" s="2"/>
      <c r="F482" s="10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5.75" customHeight="1">
      <c r="A483" s="256"/>
      <c r="B483" s="291"/>
      <c r="C483" s="2"/>
      <c r="D483" s="2"/>
      <c r="E483" s="2"/>
      <c r="F483" s="10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5.75" customHeight="1">
      <c r="A484" s="256"/>
      <c r="B484" s="291"/>
      <c r="C484" s="2"/>
      <c r="D484" s="2"/>
      <c r="E484" s="2"/>
      <c r="F484" s="10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5.75" customHeight="1">
      <c r="A485" s="256"/>
      <c r="B485" s="291"/>
      <c r="C485" s="2"/>
      <c r="D485" s="2"/>
      <c r="E485" s="2"/>
      <c r="F485" s="10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5.75" customHeight="1">
      <c r="A486" s="256"/>
      <c r="B486" s="291"/>
      <c r="C486" s="2"/>
      <c r="D486" s="2"/>
      <c r="E486" s="2"/>
      <c r="F486" s="10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5.75" customHeight="1">
      <c r="A487" s="256"/>
      <c r="B487" s="291"/>
      <c r="C487" s="2"/>
      <c r="D487" s="2"/>
      <c r="E487" s="2"/>
      <c r="F487" s="10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5.75" customHeight="1">
      <c r="A488" s="256"/>
      <c r="B488" s="291"/>
      <c r="C488" s="2"/>
      <c r="D488" s="2"/>
      <c r="E488" s="2"/>
      <c r="F488" s="10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5.75" customHeight="1">
      <c r="A489" s="256"/>
      <c r="B489" s="291"/>
      <c r="C489" s="2"/>
      <c r="D489" s="2"/>
      <c r="E489" s="2"/>
      <c r="F489" s="10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5.75" customHeight="1">
      <c r="A490" s="256"/>
      <c r="B490" s="291"/>
      <c r="C490" s="2"/>
      <c r="D490" s="2"/>
      <c r="E490" s="2"/>
      <c r="F490" s="10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5.75" customHeight="1">
      <c r="A491" s="256"/>
      <c r="B491" s="291"/>
      <c r="C491" s="2"/>
      <c r="D491" s="2"/>
      <c r="E491" s="2"/>
      <c r="F491" s="10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5.75" customHeight="1">
      <c r="A492" s="256"/>
      <c r="B492" s="291"/>
      <c r="C492" s="2"/>
      <c r="D492" s="2"/>
      <c r="E492" s="2"/>
      <c r="F492" s="10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5.75" customHeight="1">
      <c r="A493" s="256"/>
      <c r="B493" s="291"/>
      <c r="C493" s="2"/>
      <c r="D493" s="2"/>
      <c r="E493" s="2"/>
      <c r="F493" s="10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5.75" customHeight="1">
      <c r="A494" s="256"/>
      <c r="B494" s="291"/>
      <c r="C494" s="2"/>
      <c r="D494" s="2"/>
      <c r="E494" s="2"/>
      <c r="F494" s="10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5.75" customHeight="1">
      <c r="A495" s="256"/>
      <c r="B495" s="291"/>
      <c r="C495" s="2"/>
      <c r="D495" s="2"/>
      <c r="E495" s="2"/>
      <c r="F495" s="10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5.75" customHeight="1">
      <c r="A496" s="256"/>
      <c r="B496" s="291"/>
      <c r="C496" s="2"/>
      <c r="D496" s="2"/>
      <c r="E496" s="2"/>
      <c r="F496" s="10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5.75" customHeight="1">
      <c r="A497" s="256"/>
      <c r="B497" s="291"/>
      <c r="C497" s="2"/>
      <c r="D497" s="2"/>
      <c r="E497" s="2"/>
      <c r="F497" s="10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5.75" customHeight="1">
      <c r="A498" s="256"/>
      <c r="B498" s="291"/>
      <c r="C498" s="2"/>
      <c r="D498" s="2"/>
      <c r="E498" s="2"/>
      <c r="F498" s="10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5.75" customHeight="1">
      <c r="A499" s="256"/>
      <c r="B499" s="291"/>
      <c r="C499" s="2"/>
      <c r="D499" s="2"/>
      <c r="E499" s="2"/>
      <c r="F499" s="10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5.75" customHeight="1">
      <c r="A500" s="256"/>
      <c r="B500" s="291"/>
      <c r="C500" s="2"/>
      <c r="D500" s="2"/>
      <c r="E500" s="2"/>
      <c r="F500" s="10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5.75" customHeight="1">
      <c r="A501" s="256"/>
      <c r="B501" s="291"/>
      <c r="C501" s="2"/>
      <c r="D501" s="2"/>
      <c r="E501" s="2"/>
      <c r="F501" s="10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5.75" customHeight="1">
      <c r="A502" s="256"/>
      <c r="B502" s="291"/>
      <c r="C502" s="2"/>
      <c r="D502" s="2"/>
      <c r="E502" s="2"/>
      <c r="F502" s="10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5.75" customHeight="1">
      <c r="A503" s="256"/>
      <c r="B503" s="291"/>
      <c r="C503" s="2"/>
      <c r="D503" s="2"/>
      <c r="E503" s="2"/>
      <c r="F503" s="10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5.75" customHeight="1">
      <c r="A504" s="256"/>
      <c r="B504" s="291"/>
      <c r="C504" s="2"/>
      <c r="D504" s="2"/>
      <c r="E504" s="2"/>
      <c r="F504" s="10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5.75" customHeight="1">
      <c r="A505" s="256"/>
      <c r="B505" s="291"/>
      <c r="C505" s="2"/>
      <c r="D505" s="2"/>
      <c r="E505" s="2"/>
      <c r="F505" s="10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5.75" customHeight="1">
      <c r="A506" s="256"/>
      <c r="B506" s="291"/>
      <c r="C506" s="2"/>
      <c r="D506" s="2"/>
      <c r="E506" s="2"/>
      <c r="F506" s="10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5.75" customHeight="1">
      <c r="A507" s="256"/>
      <c r="B507" s="291"/>
      <c r="C507" s="2"/>
      <c r="D507" s="2"/>
      <c r="E507" s="2"/>
      <c r="F507" s="10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5.75" customHeight="1">
      <c r="A508" s="256"/>
      <c r="B508" s="291"/>
      <c r="C508" s="2"/>
      <c r="D508" s="2"/>
      <c r="E508" s="2"/>
      <c r="F508" s="10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5.75" customHeight="1">
      <c r="A509" s="256"/>
      <c r="B509" s="291"/>
      <c r="C509" s="2"/>
      <c r="D509" s="2"/>
      <c r="E509" s="2"/>
      <c r="F509" s="10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5.75" customHeight="1">
      <c r="A510" s="256"/>
      <c r="B510" s="291"/>
      <c r="C510" s="2"/>
      <c r="D510" s="2"/>
      <c r="E510" s="2"/>
      <c r="F510" s="10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5.75" customHeight="1">
      <c r="A511" s="256"/>
      <c r="B511" s="291"/>
      <c r="C511" s="2"/>
      <c r="D511" s="2"/>
      <c r="E511" s="2"/>
      <c r="F511" s="10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5.75" customHeight="1">
      <c r="A512" s="256"/>
      <c r="B512" s="291"/>
      <c r="C512" s="2"/>
      <c r="D512" s="2"/>
      <c r="E512" s="2"/>
      <c r="F512" s="10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5.75" customHeight="1">
      <c r="A513" s="256"/>
      <c r="B513" s="291"/>
      <c r="C513" s="2"/>
      <c r="D513" s="2"/>
      <c r="E513" s="2"/>
      <c r="F513" s="10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5.75" customHeight="1">
      <c r="A514" s="256"/>
      <c r="B514" s="291"/>
      <c r="C514" s="2"/>
      <c r="D514" s="2"/>
      <c r="E514" s="2"/>
      <c r="F514" s="10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5.75" customHeight="1">
      <c r="A515" s="256"/>
      <c r="B515" s="291"/>
      <c r="C515" s="2"/>
      <c r="D515" s="2"/>
      <c r="E515" s="2"/>
      <c r="F515" s="10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5.75" customHeight="1">
      <c r="A516" s="256"/>
      <c r="B516" s="291"/>
      <c r="C516" s="2"/>
      <c r="D516" s="2"/>
      <c r="E516" s="2"/>
      <c r="F516" s="10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5.75" customHeight="1">
      <c r="A517" s="256"/>
      <c r="B517" s="291"/>
      <c r="C517" s="2"/>
      <c r="D517" s="2"/>
      <c r="E517" s="2"/>
      <c r="F517" s="10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5.75" customHeight="1">
      <c r="A518" s="256"/>
      <c r="B518" s="291"/>
      <c r="C518" s="2"/>
      <c r="D518" s="2"/>
      <c r="E518" s="2"/>
      <c r="F518" s="10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5.75" customHeight="1">
      <c r="A519" s="256"/>
      <c r="B519" s="291"/>
      <c r="C519" s="2"/>
      <c r="D519" s="2"/>
      <c r="E519" s="2"/>
      <c r="F519" s="10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5.75" customHeight="1">
      <c r="A520" s="256"/>
      <c r="B520" s="291"/>
      <c r="C520" s="2"/>
      <c r="D520" s="2"/>
      <c r="E520" s="2"/>
      <c r="F520" s="10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5.75" customHeight="1">
      <c r="A521" s="256"/>
      <c r="B521" s="291"/>
      <c r="C521" s="2"/>
      <c r="D521" s="2"/>
      <c r="E521" s="2"/>
      <c r="F521" s="10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5.75" customHeight="1">
      <c r="A522" s="256"/>
      <c r="B522" s="291"/>
      <c r="C522" s="2"/>
      <c r="D522" s="2"/>
      <c r="E522" s="2"/>
      <c r="F522" s="10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5.75" customHeight="1">
      <c r="A523" s="256"/>
      <c r="B523" s="291"/>
      <c r="C523" s="2"/>
      <c r="D523" s="2"/>
      <c r="E523" s="2"/>
      <c r="F523" s="10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5.75" customHeight="1">
      <c r="A524" s="256"/>
      <c r="B524" s="291"/>
      <c r="C524" s="2"/>
      <c r="D524" s="2"/>
      <c r="E524" s="2"/>
      <c r="F524" s="10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5.75" customHeight="1">
      <c r="A525" s="256"/>
      <c r="B525" s="291"/>
      <c r="C525" s="2"/>
      <c r="D525" s="2"/>
      <c r="E525" s="2"/>
      <c r="F525" s="10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5.75" customHeight="1">
      <c r="A526" s="256"/>
      <c r="B526" s="291"/>
      <c r="C526" s="2"/>
      <c r="D526" s="2"/>
      <c r="E526" s="2"/>
      <c r="F526" s="10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5.75" customHeight="1">
      <c r="A527" s="256"/>
      <c r="B527" s="291"/>
      <c r="C527" s="2"/>
      <c r="D527" s="2"/>
      <c r="E527" s="2"/>
      <c r="F527" s="10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5.75" customHeight="1">
      <c r="A528" s="256"/>
      <c r="B528" s="291"/>
      <c r="C528" s="2"/>
      <c r="D528" s="2"/>
      <c r="E528" s="2"/>
      <c r="F528" s="10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5.75" customHeight="1">
      <c r="A529" s="256"/>
      <c r="B529" s="291"/>
      <c r="C529" s="2"/>
      <c r="D529" s="2"/>
      <c r="E529" s="2"/>
      <c r="F529" s="10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5.75" customHeight="1">
      <c r="A530" s="256"/>
      <c r="B530" s="291"/>
      <c r="C530" s="2"/>
      <c r="D530" s="2"/>
      <c r="E530" s="2"/>
      <c r="F530" s="10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5.75" customHeight="1">
      <c r="A531" s="256"/>
      <c r="B531" s="291"/>
      <c r="C531" s="2"/>
      <c r="D531" s="2"/>
      <c r="E531" s="2"/>
      <c r="F531" s="10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5.75" customHeight="1">
      <c r="A532" s="256"/>
      <c r="B532" s="291"/>
      <c r="C532" s="2"/>
      <c r="D532" s="2"/>
      <c r="E532" s="2"/>
      <c r="F532" s="10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5.75" customHeight="1">
      <c r="A533" s="256"/>
      <c r="B533" s="291"/>
      <c r="C533" s="2"/>
      <c r="D533" s="2"/>
      <c r="E533" s="2"/>
      <c r="F533" s="10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5.75" customHeight="1">
      <c r="A534" s="256"/>
      <c r="B534" s="291"/>
      <c r="C534" s="2"/>
      <c r="D534" s="2"/>
      <c r="E534" s="2"/>
      <c r="F534" s="10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5.75" customHeight="1">
      <c r="A535" s="256"/>
      <c r="B535" s="291"/>
      <c r="C535" s="2"/>
      <c r="D535" s="2"/>
      <c r="E535" s="2"/>
      <c r="F535" s="10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5.75" customHeight="1">
      <c r="A536" s="256"/>
      <c r="B536" s="291"/>
      <c r="C536" s="2"/>
      <c r="D536" s="2"/>
      <c r="E536" s="2"/>
      <c r="F536" s="10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5.75" customHeight="1">
      <c r="A537" s="256"/>
      <c r="B537" s="291"/>
      <c r="C537" s="2"/>
      <c r="D537" s="2"/>
      <c r="E537" s="2"/>
      <c r="F537" s="10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5.75" customHeight="1">
      <c r="A538" s="256"/>
      <c r="B538" s="291"/>
      <c r="C538" s="2"/>
      <c r="D538" s="2"/>
      <c r="E538" s="2"/>
      <c r="F538" s="10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5.75" customHeight="1">
      <c r="A539" s="256"/>
      <c r="B539" s="291"/>
      <c r="C539" s="2"/>
      <c r="D539" s="2"/>
      <c r="E539" s="2"/>
      <c r="F539" s="10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5.75" customHeight="1">
      <c r="A540" s="256"/>
      <c r="B540" s="291"/>
      <c r="C540" s="2"/>
      <c r="D540" s="2"/>
      <c r="E540" s="2"/>
      <c r="F540" s="10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5.75" customHeight="1">
      <c r="A541" s="256"/>
      <c r="B541" s="291"/>
      <c r="C541" s="2"/>
      <c r="D541" s="2"/>
      <c r="E541" s="2"/>
      <c r="F541" s="10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5.75" customHeight="1">
      <c r="A542" s="256"/>
      <c r="B542" s="291"/>
      <c r="C542" s="2"/>
      <c r="D542" s="2"/>
      <c r="E542" s="2"/>
      <c r="F542" s="10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5.75" customHeight="1">
      <c r="A543" s="256"/>
      <c r="B543" s="291"/>
      <c r="C543" s="2"/>
      <c r="D543" s="2"/>
      <c r="E543" s="2"/>
      <c r="F543" s="10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5.75" customHeight="1">
      <c r="A544" s="256"/>
      <c r="B544" s="291"/>
      <c r="C544" s="2"/>
      <c r="D544" s="2"/>
      <c r="E544" s="2"/>
      <c r="F544" s="10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5.75" customHeight="1">
      <c r="A545" s="256"/>
      <c r="B545" s="291"/>
      <c r="C545" s="2"/>
      <c r="D545" s="2"/>
      <c r="E545" s="2"/>
      <c r="F545" s="10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5.75" customHeight="1">
      <c r="A546" s="256"/>
      <c r="B546" s="291"/>
      <c r="C546" s="2"/>
      <c r="D546" s="2"/>
      <c r="E546" s="2"/>
      <c r="F546" s="10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5.75" customHeight="1">
      <c r="A547" s="256"/>
      <c r="B547" s="291"/>
      <c r="C547" s="2"/>
      <c r="D547" s="2"/>
      <c r="E547" s="2"/>
      <c r="F547" s="10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5.75" customHeight="1">
      <c r="A548" s="256"/>
      <c r="B548" s="291"/>
      <c r="C548" s="2"/>
      <c r="D548" s="2"/>
      <c r="E548" s="2"/>
      <c r="F548" s="10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5.75" customHeight="1">
      <c r="A549" s="256"/>
      <c r="B549" s="291"/>
      <c r="C549" s="2"/>
      <c r="D549" s="2"/>
      <c r="E549" s="2"/>
      <c r="F549" s="10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5.75" customHeight="1">
      <c r="A550" s="256"/>
      <c r="B550" s="291"/>
      <c r="C550" s="2"/>
      <c r="D550" s="2"/>
      <c r="E550" s="2"/>
      <c r="F550" s="10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5.75" customHeight="1">
      <c r="A551" s="256"/>
      <c r="B551" s="291"/>
      <c r="C551" s="2"/>
      <c r="D551" s="2"/>
      <c r="E551" s="2"/>
      <c r="F551" s="10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5.75" customHeight="1">
      <c r="A552" s="256"/>
      <c r="B552" s="291"/>
      <c r="C552" s="2"/>
      <c r="D552" s="2"/>
      <c r="E552" s="2"/>
      <c r="F552" s="10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5.75" customHeight="1">
      <c r="A553" s="256"/>
      <c r="B553" s="291"/>
      <c r="C553" s="2"/>
      <c r="D553" s="2"/>
      <c r="E553" s="2"/>
      <c r="F553" s="10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5.75" customHeight="1">
      <c r="A554" s="256"/>
      <c r="B554" s="291"/>
      <c r="C554" s="2"/>
      <c r="D554" s="2"/>
      <c r="E554" s="2"/>
      <c r="F554" s="10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5.75" customHeight="1">
      <c r="A555" s="256"/>
      <c r="B555" s="291"/>
      <c r="C555" s="2"/>
      <c r="D555" s="2"/>
      <c r="E555" s="2"/>
      <c r="F555" s="10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5.75" customHeight="1">
      <c r="A556" s="256"/>
      <c r="B556" s="291"/>
      <c r="C556" s="2"/>
      <c r="D556" s="2"/>
      <c r="E556" s="2"/>
      <c r="F556" s="10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5.75" customHeight="1">
      <c r="A557" s="256"/>
      <c r="B557" s="291"/>
      <c r="C557" s="2"/>
      <c r="D557" s="2"/>
      <c r="E557" s="2"/>
      <c r="F557" s="10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5.75" customHeight="1">
      <c r="A558" s="256"/>
      <c r="B558" s="291"/>
      <c r="C558" s="2"/>
      <c r="D558" s="2"/>
      <c r="E558" s="2"/>
      <c r="F558" s="10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5.75" customHeight="1">
      <c r="A559" s="256"/>
      <c r="B559" s="291"/>
      <c r="C559" s="2"/>
      <c r="D559" s="2"/>
      <c r="E559" s="2"/>
      <c r="F559" s="10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5.75" customHeight="1">
      <c r="A560" s="256"/>
      <c r="B560" s="291"/>
      <c r="C560" s="2"/>
      <c r="D560" s="2"/>
      <c r="E560" s="2"/>
      <c r="F560" s="10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5.75" customHeight="1">
      <c r="A561" s="256"/>
      <c r="B561" s="291"/>
      <c r="C561" s="2"/>
      <c r="D561" s="2"/>
      <c r="E561" s="2"/>
      <c r="F561" s="10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5.75" customHeight="1">
      <c r="A562" s="256"/>
      <c r="B562" s="291"/>
      <c r="C562" s="2"/>
      <c r="D562" s="2"/>
      <c r="E562" s="2"/>
      <c r="F562" s="10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5.75" customHeight="1">
      <c r="A563" s="256"/>
      <c r="B563" s="291"/>
      <c r="C563" s="2"/>
      <c r="D563" s="2"/>
      <c r="E563" s="2"/>
      <c r="F563" s="10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5.75" customHeight="1">
      <c r="A564" s="256"/>
      <c r="B564" s="291"/>
      <c r="C564" s="2"/>
      <c r="D564" s="2"/>
      <c r="E564" s="2"/>
      <c r="F564" s="10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5.75" customHeight="1">
      <c r="A565" s="256"/>
      <c r="B565" s="291"/>
      <c r="C565" s="2"/>
      <c r="D565" s="2"/>
      <c r="E565" s="2"/>
      <c r="F565" s="10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5.75" customHeight="1">
      <c r="A566" s="256"/>
      <c r="B566" s="291"/>
      <c r="C566" s="2"/>
      <c r="D566" s="2"/>
      <c r="E566" s="2"/>
      <c r="F566" s="10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5.75" customHeight="1">
      <c r="A567" s="256"/>
      <c r="B567" s="291"/>
      <c r="C567" s="2"/>
      <c r="D567" s="2"/>
      <c r="E567" s="2"/>
      <c r="F567" s="10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5.75" customHeight="1">
      <c r="A568" s="256"/>
      <c r="B568" s="291"/>
      <c r="C568" s="2"/>
      <c r="D568" s="2"/>
      <c r="E568" s="2"/>
      <c r="F568" s="10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5.75" customHeight="1">
      <c r="A569" s="256"/>
      <c r="B569" s="291"/>
      <c r="C569" s="2"/>
      <c r="D569" s="2"/>
      <c r="E569" s="2"/>
      <c r="F569" s="10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5.75" customHeight="1">
      <c r="A570" s="256"/>
      <c r="B570" s="291"/>
      <c r="C570" s="2"/>
      <c r="D570" s="2"/>
      <c r="E570" s="2"/>
      <c r="F570" s="10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5.75" customHeight="1">
      <c r="A571" s="256"/>
      <c r="B571" s="291"/>
      <c r="C571" s="2"/>
      <c r="D571" s="2"/>
      <c r="E571" s="2"/>
      <c r="F571" s="10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5.75" customHeight="1">
      <c r="A572" s="256"/>
      <c r="B572" s="291"/>
      <c r="C572" s="2"/>
      <c r="D572" s="2"/>
      <c r="E572" s="2"/>
      <c r="F572" s="10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5.75" customHeight="1">
      <c r="A573" s="256"/>
      <c r="B573" s="291"/>
      <c r="C573" s="2"/>
      <c r="D573" s="2"/>
      <c r="E573" s="2"/>
      <c r="F573" s="10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5.75" customHeight="1">
      <c r="A574" s="256"/>
      <c r="B574" s="291"/>
      <c r="C574" s="2"/>
      <c r="D574" s="2"/>
      <c r="E574" s="2"/>
      <c r="F574" s="10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5.75" customHeight="1">
      <c r="A575" s="256"/>
      <c r="B575" s="291"/>
      <c r="C575" s="2"/>
      <c r="D575" s="2"/>
      <c r="E575" s="2"/>
      <c r="F575" s="10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5.75" customHeight="1">
      <c r="A576" s="256"/>
      <c r="B576" s="291"/>
      <c r="C576" s="2"/>
      <c r="D576" s="2"/>
      <c r="E576" s="2"/>
      <c r="F576" s="10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5.75" customHeight="1">
      <c r="A577" s="256"/>
      <c r="B577" s="291"/>
      <c r="C577" s="2"/>
      <c r="D577" s="2"/>
      <c r="E577" s="2"/>
      <c r="F577" s="10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5.75" customHeight="1">
      <c r="A578" s="256"/>
      <c r="B578" s="291"/>
      <c r="C578" s="2"/>
      <c r="D578" s="2"/>
      <c r="E578" s="2"/>
      <c r="F578" s="10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5.75" customHeight="1">
      <c r="A579" s="256"/>
      <c r="B579" s="291"/>
      <c r="C579" s="2"/>
      <c r="D579" s="2"/>
      <c r="E579" s="2"/>
      <c r="F579" s="10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5.75" customHeight="1">
      <c r="A580" s="256"/>
      <c r="B580" s="291"/>
      <c r="C580" s="2"/>
      <c r="D580" s="2"/>
      <c r="E580" s="2"/>
      <c r="F580" s="10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5.75" customHeight="1">
      <c r="A581" s="256"/>
      <c r="B581" s="291"/>
      <c r="C581" s="2"/>
      <c r="D581" s="2"/>
      <c r="E581" s="2"/>
      <c r="F581" s="10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5.75" customHeight="1">
      <c r="A582" s="256"/>
      <c r="B582" s="291"/>
      <c r="C582" s="2"/>
      <c r="D582" s="2"/>
      <c r="E582" s="2"/>
      <c r="F582" s="10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5.75" customHeight="1">
      <c r="A583" s="256"/>
      <c r="B583" s="291"/>
      <c r="C583" s="2"/>
      <c r="D583" s="2"/>
      <c r="E583" s="2"/>
      <c r="F583" s="10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5.75" customHeight="1">
      <c r="A584" s="256"/>
      <c r="B584" s="291"/>
      <c r="C584" s="2"/>
      <c r="D584" s="2"/>
      <c r="E584" s="2"/>
      <c r="F584" s="10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5.75" customHeight="1">
      <c r="A585" s="256"/>
      <c r="B585" s="291"/>
      <c r="C585" s="2"/>
      <c r="D585" s="2"/>
      <c r="E585" s="2"/>
      <c r="F585" s="10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5.75" customHeight="1">
      <c r="A586" s="256"/>
      <c r="B586" s="291"/>
      <c r="C586" s="2"/>
      <c r="D586" s="2"/>
      <c r="E586" s="2"/>
      <c r="F586" s="10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5.75" customHeight="1">
      <c r="A587" s="256"/>
      <c r="B587" s="291"/>
      <c r="C587" s="2"/>
      <c r="D587" s="2"/>
      <c r="E587" s="2"/>
      <c r="F587" s="10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5.75" customHeight="1">
      <c r="A588" s="256"/>
      <c r="B588" s="291"/>
      <c r="C588" s="2"/>
      <c r="D588" s="2"/>
      <c r="E588" s="2"/>
      <c r="F588" s="10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5.75" customHeight="1">
      <c r="A589" s="256"/>
      <c r="B589" s="291"/>
      <c r="C589" s="2"/>
      <c r="D589" s="2"/>
      <c r="E589" s="2"/>
      <c r="F589" s="10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5.75" customHeight="1">
      <c r="A590" s="256"/>
      <c r="B590" s="291"/>
      <c r="C590" s="2"/>
      <c r="D590" s="2"/>
      <c r="E590" s="2"/>
      <c r="F590" s="10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5.75" customHeight="1">
      <c r="A591" s="256"/>
      <c r="B591" s="291"/>
      <c r="C591" s="2"/>
      <c r="D591" s="2"/>
      <c r="E591" s="2"/>
      <c r="F591" s="10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5.75" customHeight="1">
      <c r="A592" s="256"/>
      <c r="B592" s="291"/>
      <c r="C592" s="2"/>
      <c r="D592" s="2"/>
      <c r="E592" s="2"/>
      <c r="F592" s="10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5.75" customHeight="1">
      <c r="A593" s="256"/>
      <c r="B593" s="291"/>
      <c r="C593" s="2"/>
      <c r="D593" s="2"/>
      <c r="E593" s="2"/>
      <c r="F593" s="10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5.75" customHeight="1">
      <c r="A594" s="256"/>
      <c r="B594" s="291"/>
      <c r="C594" s="2"/>
      <c r="D594" s="2"/>
      <c r="E594" s="2"/>
      <c r="F594" s="10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5.75" customHeight="1">
      <c r="A595" s="256"/>
      <c r="B595" s="291"/>
      <c r="C595" s="2"/>
      <c r="D595" s="2"/>
      <c r="E595" s="2"/>
      <c r="F595" s="10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5.75" customHeight="1">
      <c r="A596" s="256"/>
      <c r="B596" s="291"/>
      <c r="C596" s="2"/>
      <c r="D596" s="2"/>
      <c r="E596" s="2"/>
      <c r="F596" s="10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5.75" customHeight="1">
      <c r="A597" s="256"/>
      <c r="B597" s="291"/>
      <c r="C597" s="2"/>
      <c r="D597" s="2"/>
      <c r="E597" s="2"/>
      <c r="F597" s="10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5.75" customHeight="1">
      <c r="A598" s="256"/>
      <c r="B598" s="291"/>
      <c r="C598" s="2"/>
      <c r="D598" s="2"/>
      <c r="E598" s="2"/>
      <c r="F598" s="10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5.75" customHeight="1">
      <c r="A599" s="256"/>
      <c r="B599" s="291"/>
      <c r="C599" s="2"/>
      <c r="D599" s="2"/>
      <c r="E599" s="2"/>
      <c r="F599" s="10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5.75" customHeight="1">
      <c r="A600" s="256"/>
      <c r="B600" s="291"/>
      <c r="C600" s="2"/>
      <c r="D600" s="2"/>
      <c r="E600" s="2"/>
      <c r="F600" s="10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5.75" customHeight="1">
      <c r="A601" s="256"/>
      <c r="B601" s="291"/>
      <c r="C601" s="2"/>
      <c r="D601" s="2"/>
      <c r="E601" s="2"/>
      <c r="F601" s="10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5.75" customHeight="1">
      <c r="A602" s="256"/>
      <c r="B602" s="291"/>
      <c r="C602" s="2"/>
      <c r="D602" s="2"/>
      <c r="E602" s="2"/>
      <c r="F602" s="10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5.75" customHeight="1">
      <c r="A603" s="256"/>
      <c r="B603" s="291"/>
      <c r="C603" s="2"/>
      <c r="D603" s="2"/>
      <c r="E603" s="2"/>
      <c r="F603" s="10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5.75" customHeight="1">
      <c r="A604" s="256"/>
      <c r="B604" s="291"/>
      <c r="C604" s="2"/>
      <c r="D604" s="2"/>
      <c r="E604" s="2"/>
      <c r="F604" s="10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5.75" customHeight="1">
      <c r="A605" s="256"/>
      <c r="B605" s="291"/>
      <c r="C605" s="2"/>
      <c r="D605" s="2"/>
      <c r="E605" s="2"/>
      <c r="F605" s="10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5.75" customHeight="1">
      <c r="A606" s="256"/>
      <c r="B606" s="291"/>
      <c r="C606" s="2"/>
      <c r="D606" s="2"/>
      <c r="E606" s="2"/>
      <c r="F606" s="10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5.75" customHeight="1">
      <c r="A607" s="256"/>
      <c r="B607" s="291"/>
      <c r="C607" s="2"/>
      <c r="D607" s="2"/>
      <c r="E607" s="2"/>
      <c r="F607" s="10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5.75" customHeight="1">
      <c r="A608" s="256"/>
      <c r="B608" s="291"/>
      <c r="C608" s="2"/>
      <c r="D608" s="2"/>
      <c r="E608" s="2"/>
      <c r="F608" s="10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5.75" customHeight="1">
      <c r="A609" s="256"/>
      <c r="B609" s="291"/>
      <c r="C609" s="2"/>
      <c r="D609" s="2"/>
      <c r="E609" s="2"/>
      <c r="F609" s="10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5.75" customHeight="1">
      <c r="A610" s="256"/>
      <c r="B610" s="291"/>
      <c r="C610" s="2"/>
      <c r="D610" s="2"/>
      <c r="E610" s="2"/>
      <c r="F610" s="10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5.75" customHeight="1">
      <c r="A611" s="256"/>
      <c r="B611" s="291"/>
      <c r="C611" s="2"/>
      <c r="D611" s="2"/>
      <c r="E611" s="2"/>
      <c r="F611" s="10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5.75" customHeight="1">
      <c r="A612" s="256"/>
      <c r="B612" s="291"/>
      <c r="C612" s="2"/>
      <c r="D612" s="2"/>
      <c r="E612" s="2"/>
      <c r="F612" s="10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5.75" customHeight="1">
      <c r="A613" s="256"/>
      <c r="B613" s="291"/>
      <c r="C613" s="2"/>
      <c r="D613" s="2"/>
      <c r="E613" s="2"/>
      <c r="F613" s="10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5.75" customHeight="1">
      <c r="A614" s="256"/>
      <c r="B614" s="291"/>
      <c r="C614" s="2"/>
      <c r="D614" s="2"/>
      <c r="E614" s="2"/>
      <c r="F614" s="10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5.75" customHeight="1">
      <c r="A615" s="256"/>
      <c r="B615" s="291"/>
      <c r="C615" s="2"/>
      <c r="D615" s="2"/>
      <c r="E615" s="2"/>
      <c r="F615" s="10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5.75" customHeight="1">
      <c r="A616" s="256"/>
      <c r="B616" s="291"/>
      <c r="C616" s="2"/>
      <c r="D616" s="2"/>
      <c r="E616" s="2"/>
      <c r="F616" s="10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5.75" customHeight="1">
      <c r="A617" s="256"/>
      <c r="B617" s="291"/>
      <c r="C617" s="2"/>
      <c r="D617" s="2"/>
      <c r="E617" s="2"/>
      <c r="F617" s="10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5.75" customHeight="1">
      <c r="A618" s="256"/>
      <c r="B618" s="291"/>
      <c r="C618" s="2"/>
      <c r="D618" s="2"/>
      <c r="E618" s="2"/>
      <c r="F618" s="10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5.75" customHeight="1">
      <c r="A619" s="256"/>
      <c r="B619" s="291"/>
      <c r="C619" s="2"/>
      <c r="D619" s="2"/>
      <c r="E619" s="2"/>
      <c r="F619" s="10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5.75" customHeight="1">
      <c r="A620" s="256"/>
      <c r="B620" s="291"/>
      <c r="C620" s="2"/>
      <c r="D620" s="2"/>
      <c r="E620" s="2"/>
      <c r="F620" s="10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5.75" customHeight="1">
      <c r="A621" s="256"/>
      <c r="B621" s="291"/>
      <c r="C621" s="2"/>
      <c r="D621" s="2"/>
      <c r="E621" s="2"/>
      <c r="F621" s="10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5.75" customHeight="1">
      <c r="A622" s="256"/>
      <c r="B622" s="291"/>
      <c r="C622" s="2"/>
      <c r="D622" s="2"/>
      <c r="E622" s="2"/>
      <c r="F622" s="10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5.75" customHeight="1">
      <c r="A623" s="256"/>
      <c r="B623" s="291"/>
      <c r="C623" s="2"/>
      <c r="D623" s="2"/>
      <c r="E623" s="2"/>
      <c r="F623" s="10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5.75" customHeight="1">
      <c r="A624" s="256"/>
      <c r="B624" s="291"/>
      <c r="C624" s="2"/>
      <c r="D624" s="2"/>
      <c r="E624" s="2"/>
      <c r="F624" s="10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5.75" customHeight="1">
      <c r="A625" s="256"/>
      <c r="B625" s="291"/>
      <c r="C625" s="2"/>
      <c r="D625" s="2"/>
      <c r="E625" s="2"/>
      <c r="F625" s="10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5.75" customHeight="1">
      <c r="A626" s="256"/>
      <c r="B626" s="291"/>
      <c r="C626" s="2"/>
      <c r="D626" s="2"/>
      <c r="E626" s="2"/>
      <c r="F626" s="10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5.75" customHeight="1">
      <c r="A627" s="256"/>
      <c r="B627" s="291"/>
      <c r="C627" s="2"/>
      <c r="D627" s="2"/>
      <c r="E627" s="2"/>
      <c r="F627" s="10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5.75" customHeight="1">
      <c r="A628" s="256"/>
      <c r="B628" s="291"/>
      <c r="C628" s="2"/>
      <c r="D628" s="2"/>
      <c r="E628" s="2"/>
      <c r="F628" s="10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5.75" customHeight="1">
      <c r="A629" s="256"/>
      <c r="B629" s="291"/>
      <c r="C629" s="2"/>
      <c r="D629" s="2"/>
      <c r="E629" s="2"/>
      <c r="F629" s="10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5.75" customHeight="1">
      <c r="A630" s="256"/>
      <c r="B630" s="291"/>
      <c r="C630" s="2"/>
      <c r="D630" s="2"/>
      <c r="E630" s="2"/>
      <c r="F630" s="10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5.75" customHeight="1">
      <c r="A631" s="256"/>
      <c r="B631" s="291"/>
      <c r="C631" s="2"/>
      <c r="D631" s="2"/>
      <c r="E631" s="2"/>
      <c r="F631" s="10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5.75" customHeight="1">
      <c r="A632" s="256"/>
      <c r="B632" s="291"/>
      <c r="C632" s="2"/>
      <c r="D632" s="2"/>
      <c r="E632" s="2"/>
      <c r="F632" s="10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5.75" customHeight="1">
      <c r="A633" s="256"/>
      <c r="B633" s="291"/>
      <c r="C633" s="2"/>
      <c r="D633" s="2"/>
      <c r="E633" s="2"/>
      <c r="F633" s="10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5.75" customHeight="1">
      <c r="A634" s="256"/>
      <c r="B634" s="291"/>
      <c r="C634" s="2"/>
      <c r="D634" s="2"/>
      <c r="E634" s="2"/>
      <c r="F634" s="10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5.75" customHeight="1">
      <c r="A635" s="256"/>
      <c r="B635" s="291"/>
      <c r="C635" s="2"/>
      <c r="D635" s="2"/>
      <c r="E635" s="2"/>
      <c r="F635" s="10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5.75" customHeight="1">
      <c r="A636" s="256"/>
      <c r="B636" s="291"/>
      <c r="C636" s="2"/>
      <c r="D636" s="2"/>
      <c r="E636" s="2"/>
      <c r="F636" s="10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5.75" customHeight="1">
      <c r="A637" s="256"/>
      <c r="B637" s="291"/>
      <c r="C637" s="2"/>
      <c r="D637" s="2"/>
      <c r="E637" s="2"/>
      <c r="F637" s="10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5.75" customHeight="1">
      <c r="A638" s="256"/>
      <c r="B638" s="291"/>
      <c r="C638" s="2"/>
      <c r="D638" s="2"/>
      <c r="E638" s="2"/>
      <c r="F638" s="10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5.75" customHeight="1">
      <c r="A639" s="256"/>
      <c r="B639" s="291"/>
      <c r="C639" s="2"/>
      <c r="D639" s="2"/>
      <c r="E639" s="2"/>
      <c r="F639" s="10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5.75" customHeight="1">
      <c r="A640" s="256"/>
      <c r="B640" s="291"/>
      <c r="C640" s="2"/>
      <c r="D640" s="2"/>
      <c r="E640" s="2"/>
      <c r="F640" s="10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5.75" customHeight="1">
      <c r="A641" s="256"/>
      <c r="B641" s="291"/>
      <c r="C641" s="2"/>
      <c r="D641" s="2"/>
      <c r="E641" s="2"/>
      <c r="F641" s="10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5.75" customHeight="1">
      <c r="A642" s="256"/>
      <c r="B642" s="291"/>
      <c r="C642" s="2"/>
      <c r="D642" s="2"/>
      <c r="E642" s="2"/>
      <c r="F642" s="10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5.75" customHeight="1">
      <c r="A643" s="256"/>
      <c r="B643" s="291"/>
      <c r="C643" s="2"/>
      <c r="D643" s="2"/>
      <c r="E643" s="2"/>
      <c r="F643" s="10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5.75" customHeight="1">
      <c r="A644" s="256"/>
      <c r="B644" s="291"/>
      <c r="C644" s="2"/>
      <c r="D644" s="2"/>
      <c r="E644" s="2"/>
      <c r="F644" s="10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5.75" customHeight="1">
      <c r="A645" s="256"/>
      <c r="B645" s="291"/>
      <c r="C645" s="2"/>
      <c r="D645" s="2"/>
      <c r="E645" s="2"/>
      <c r="F645" s="10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5.75" customHeight="1">
      <c r="A646" s="256"/>
      <c r="B646" s="291"/>
      <c r="C646" s="2"/>
      <c r="D646" s="2"/>
      <c r="E646" s="2"/>
      <c r="F646" s="10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5.75" customHeight="1">
      <c r="A647" s="256"/>
      <c r="B647" s="291"/>
      <c r="C647" s="2"/>
      <c r="D647" s="2"/>
      <c r="E647" s="2"/>
      <c r="F647" s="10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5.75" customHeight="1">
      <c r="A648" s="256"/>
      <c r="B648" s="291"/>
      <c r="C648" s="2"/>
      <c r="D648" s="2"/>
      <c r="E648" s="2"/>
      <c r="F648" s="10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5.75" customHeight="1">
      <c r="A649" s="256"/>
      <c r="B649" s="291"/>
      <c r="C649" s="2"/>
      <c r="D649" s="2"/>
      <c r="E649" s="2"/>
      <c r="F649" s="10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5.75" customHeight="1">
      <c r="A650" s="256"/>
      <c r="B650" s="291"/>
      <c r="C650" s="2"/>
      <c r="D650" s="2"/>
      <c r="E650" s="2"/>
      <c r="F650" s="10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5.75" customHeight="1">
      <c r="A651" s="256"/>
      <c r="B651" s="291"/>
      <c r="C651" s="2"/>
      <c r="D651" s="2"/>
      <c r="E651" s="2"/>
      <c r="F651" s="10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5.75" customHeight="1">
      <c r="A652" s="256"/>
      <c r="B652" s="291"/>
      <c r="C652" s="2"/>
      <c r="D652" s="2"/>
      <c r="E652" s="2"/>
      <c r="F652" s="10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5.75" customHeight="1">
      <c r="A653" s="256"/>
      <c r="B653" s="291"/>
      <c r="C653" s="2"/>
      <c r="D653" s="2"/>
      <c r="E653" s="2"/>
      <c r="F653" s="10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5.75" customHeight="1">
      <c r="A654" s="256"/>
      <c r="B654" s="291"/>
      <c r="C654" s="2"/>
      <c r="D654" s="2"/>
      <c r="E654" s="2"/>
      <c r="F654" s="10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5.75" customHeight="1">
      <c r="A655" s="256"/>
      <c r="B655" s="291"/>
      <c r="C655" s="2"/>
      <c r="D655" s="2"/>
      <c r="E655" s="2"/>
      <c r="F655" s="10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5.75" customHeight="1">
      <c r="A656" s="256"/>
      <c r="B656" s="291"/>
      <c r="C656" s="2"/>
      <c r="D656" s="2"/>
      <c r="E656" s="2"/>
      <c r="F656" s="10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5.75" customHeight="1">
      <c r="A657" s="256"/>
      <c r="B657" s="291"/>
      <c r="C657" s="2"/>
      <c r="D657" s="2"/>
      <c r="E657" s="2"/>
      <c r="F657" s="10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5.75" customHeight="1">
      <c r="A658" s="256"/>
      <c r="B658" s="291"/>
      <c r="C658" s="2"/>
      <c r="D658" s="2"/>
      <c r="E658" s="2"/>
      <c r="F658" s="10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5.75" customHeight="1">
      <c r="A659" s="256"/>
      <c r="B659" s="291"/>
      <c r="C659" s="2"/>
      <c r="D659" s="2"/>
      <c r="E659" s="2"/>
      <c r="F659" s="10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5.75" customHeight="1">
      <c r="A660" s="256"/>
      <c r="B660" s="291"/>
      <c r="C660" s="2"/>
      <c r="D660" s="2"/>
      <c r="E660" s="2"/>
      <c r="F660" s="10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5.75" customHeight="1">
      <c r="A661" s="256"/>
      <c r="B661" s="291"/>
      <c r="C661" s="2"/>
      <c r="D661" s="2"/>
      <c r="E661" s="2"/>
      <c r="F661" s="10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5.75" customHeight="1">
      <c r="A662" s="256"/>
      <c r="B662" s="291"/>
      <c r="C662" s="2"/>
      <c r="D662" s="2"/>
      <c r="E662" s="2"/>
      <c r="F662" s="10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5.75" customHeight="1">
      <c r="A663" s="256"/>
      <c r="B663" s="291"/>
      <c r="C663" s="2"/>
      <c r="D663" s="2"/>
      <c r="E663" s="2"/>
      <c r="F663" s="10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5.75" customHeight="1">
      <c r="A664" s="256"/>
      <c r="B664" s="291"/>
      <c r="C664" s="2"/>
      <c r="D664" s="2"/>
      <c r="E664" s="2"/>
      <c r="F664" s="10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5.75" customHeight="1">
      <c r="A665" s="256"/>
      <c r="B665" s="291"/>
      <c r="C665" s="2"/>
      <c r="D665" s="2"/>
      <c r="E665" s="2"/>
      <c r="F665" s="10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5.75" customHeight="1">
      <c r="A666" s="256"/>
      <c r="B666" s="291"/>
      <c r="C666" s="2"/>
      <c r="D666" s="2"/>
      <c r="E666" s="2"/>
      <c r="F666" s="10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5.75" customHeight="1">
      <c r="A667" s="256"/>
      <c r="B667" s="291"/>
      <c r="C667" s="2"/>
      <c r="D667" s="2"/>
      <c r="E667" s="2"/>
      <c r="F667" s="10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5.75" customHeight="1">
      <c r="A668" s="256"/>
      <c r="B668" s="291"/>
      <c r="C668" s="2"/>
      <c r="D668" s="2"/>
      <c r="E668" s="2"/>
      <c r="F668" s="10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5.75" customHeight="1">
      <c r="A669" s="256"/>
      <c r="B669" s="291"/>
      <c r="C669" s="2"/>
      <c r="D669" s="2"/>
      <c r="E669" s="2"/>
      <c r="F669" s="10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5.75" customHeight="1">
      <c r="A670" s="256"/>
      <c r="B670" s="291"/>
      <c r="C670" s="2"/>
      <c r="D670" s="2"/>
      <c r="E670" s="2"/>
      <c r="F670" s="10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5.75" customHeight="1">
      <c r="A671" s="256"/>
      <c r="B671" s="291"/>
      <c r="C671" s="2"/>
      <c r="D671" s="2"/>
      <c r="E671" s="2"/>
      <c r="F671" s="10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5.75" customHeight="1">
      <c r="A672" s="256"/>
      <c r="B672" s="291"/>
      <c r="C672" s="2"/>
      <c r="D672" s="2"/>
      <c r="E672" s="2"/>
      <c r="F672" s="10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5.75" customHeight="1">
      <c r="A673" s="256"/>
      <c r="B673" s="291"/>
      <c r="C673" s="2"/>
      <c r="D673" s="2"/>
      <c r="E673" s="2"/>
      <c r="F673" s="10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5.75" customHeight="1">
      <c r="A674" s="256"/>
      <c r="B674" s="291"/>
      <c r="C674" s="2"/>
      <c r="D674" s="2"/>
      <c r="E674" s="2"/>
      <c r="F674" s="10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5.75" customHeight="1">
      <c r="A675" s="256"/>
      <c r="B675" s="291"/>
      <c r="C675" s="2"/>
      <c r="D675" s="2"/>
      <c r="E675" s="2"/>
      <c r="F675" s="10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5.75" customHeight="1">
      <c r="A676" s="256"/>
      <c r="B676" s="291"/>
      <c r="C676" s="2"/>
      <c r="D676" s="2"/>
      <c r="E676" s="2"/>
      <c r="F676" s="10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5.75" customHeight="1">
      <c r="A677" s="256"/>
      <c r="B677" s="291"/>
      <c r="C677" s="2"/>
      <c r="D677" s="2"/>
      <c r="E677" s="2"/>
      <c r="F677" s="10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5.75" customHeight="1">
      <c r="A678" s="256"/>
      <c r="B678" s="291"/>
      <c r="C678" s="2"/>
      <c r="D678" s="2"/>
      <c r="E678" s="2"/>
      <c r="F678" s="10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5.75" customHeight="1">
      <c r="A679" s="256"/>
      <c r="B679" s="291"/>
      <c r="C679" s="2"/>
      <c r="D679" s="2"/>
      <c r="E679" s="2"/>
      <c r="F679" s="10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5.75" customHeight="1">
      <c r="A680" s="256"/>
      <c r="B680" s="291"/>
      <c r="C680" s="2"/>
      <c r="D680" s="2"/>
      <c r="E680" s="2"/>
      <c r="F680" s="10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5.75" customHeight="1">
      <c r="A681" s="256"/>
      <c r="B681" s="291"/>
      <c r="C681" s="2"/>
      <c r="D681" s="2"/>
      <c r="E681" s="2"/>
      <c r="F681" s="10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5.75" customHeight="1">
      <c r="A682" s="256"/>
      <c r="B682" s="291"/>
      <c r="C682" s="2"/>
      <c r="D682" s="2"/>
      <c r="E682" s="2"/>
      <c r="F682" s="10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5.75" customHeight="1">
      <c r="A683" s="256"/>
      <c r="B683" s="291"/>
      <c r="C683" s="2"/>
      <c r="D683" s="2"/>
      <c r="E683" s="2"/>
      <c r="F683" s="10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5.75" customHeight="1">
      <c r="A684" s="256"/>
      <c r="B684" s="291"/>
      <c r="C684" s="2"/>
      <c r="D684" s="2"/>
      <c r="E684" s="2"/>
      <c r="F684" s="10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5.75" customHeight="1">
      <c r="A685" s="256"/>
      <c r="B685" s="291"/>
      <c r="C685" s="2"/>
      <c r="D685" s="2"/>
      <c r="E685" s="2"/>
      <c r="F685" s="10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5.75" customHeight="1">
      <c r="A686" s="256"/>
      <c r="B686" s="291"/>
      <c r="C686" s="2"/>
      <c r="D686" s="2"/>
      <c r="E686" s="2"/>
      <c r="F686" s="10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5.75" customHeight="1">
      <c r="A687" s="256"/>
      <c r="B687" s="291"/>
      <c r="C687" s="2"/>
      <c r="D687" s="2"/>
      <c r="E687" s="2"/>
      <c r="F687" s="10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5.75" customHeight="1">
      <c r="A688" s="256"/>
      <c r="B688" s="291"/>
      <c r="C688" s="2"/>
      <c r="D688" s="2"/>
      <c r="E688" s="2"/>
      <c r="F688" s="10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5.75" customHeight="1">
      <c r="A689" s="256"/>
      <c r="B689" s="291"/>
      <c r="C689" s="2"/>
      <c r="D689" s="2"/>
      <c r="E689" s="2"/>
      <c r="F689" s="10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5.75" customHeight="1">
      <c r="A690" s="256"/>
      <c r="B690" s="291"/>
      <c r="C690" s="2"/>
      <c r="D690" s="2"/>
      <c r="E690" s="2"/>
      <c r="F690" s="10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5.75" customHeight="1">
      <c r="A691" s="256"/>
      <c r="B691" s="291"/>
      <c r="C691" s="2"/>
      <c r="D691" s="2"/>
      <c r="E691" s="2"/>
      <c r="F691" s="10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5.75" customHeight="1">
      <c r="A692" s="256"/>
      <c r="B692" s="291"/>
      <c r="C692" s="2"/>
      <c r="D692" s="2"/>
      <c r="E692" s="2"/>
      <c r="F692" s="10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5.75" customHeight="1">
      <c r="A693" s="256"/>
      <c r="B693" s="291"/>
      <c r="C693" s="2"/>
      <c r="D693" s="2"/>
      <c r="E693" s="2"/>
      <c r="F693" s="10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5.75" customHeight="1">
      <c r="A694" s="256"/>
      <c r="B694" s="291"/>
      <c r="C694" s="2"/>
      <c r="D694" s="2"/>
      <c r="E694" s="2"/>
      <c r="F694" s="10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5.75" customHeight="1">
      <c r="A695" s="256"/>
      <c r="B695" s="291"/>
      <c r="C695" s="2"/>
      <c r="D695" s="2"/>
      <c r="E695" s="2"/>
      <c r="F695" s="10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5.75" customHeight="1">
      <c r="A696" s="256"/>
      <c r="B696" s="291"/>
      <c r="C696" s="2"/>
      <c r="D696" s="2"/>
      <c r="E696" s="2"/>
      <c r="F696" s="10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5.75" customHeight="1">
      <c r="A697" s="256"/>
      <c r="B697" s="291"/>
      <c r="C697" s="2"/>
      <c r="D697" s="2"/>
      <c r="E697" s="2"/>
      <c r="F697" s="10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5.75" customHeight="1">
      <c r="A698" s="256"/>
      <c r="B698" s="291"/>
      <c r="C698" s="2"/>
      <c r="D698" s="2"/>
      <c r="E698" s="2"/>
      <c r="F698" s="10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5.75" customHeight="1">
      <c r="A699" s="256"/>
      <c r="B699" s="291"/>
      <c r="C699" s="2"/>
      <c r="D699" s="2"/>
      <c r="E699" s="2"/>
      <c r="F699" s="10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5.75" customHeight="1">
      <c r="A700" s="256"/>
      <c r="B700" s="291"/>
      <c r="C700" s="2"/>
      <c r="D700" s="2"/>
      <c r="E700" s="2"/>
      <c r="F700" s="10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5.75" customHeight="1">
      <c r="A701" s="256"/>
      <c r="B701" s="291"/>
      <c r="C701" s="2"/>
      <c r="D701" s="2"/>
      <c r="E701" s="2"/>
      <c r="F701" s="10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5.75" customHeight="1">
      <c r="A702" s="256"/>
      <c r="B702" s="291"/>
      <c r="C702" s="2"/>
      <c r="D702" s="2"/>
      <c r="E702" s="2"/>
      <c r="F702" s="10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5.75" customHeight="1">
      <c r="A703" s="256"/>
      <c r="B703" s="291"/>
      <c r="C703" s="2"/>
      <c r="D703" s="2"/>
      <c r="E703" s="2"/>
      <c r="F703" s="10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5.75" customHeight="1">
      <c r="A704" s="256"/>
      <c r="B704" s="291"/>
      <c r="C704" s="2"/>
      <c r="D704" s="2"/>
      <c r="E704" s="2"/>
      <c r="F704" s="10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5.75" customHeight="1">
      <c r="A705" s="256"/>
      <c r="B705" s="291"/>
      <c r="C705" s="2"/>
      <c r="D705" s="2"/>
      <c r="E705" s="2"/>
      <c r="F705" s="10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5.75" customHeight="1">
      <c r="A706" s="256"/>
      <c r="B706" s="291"/>
      <c r="C706" s="2"/>
      <c r="D706" s="2"/>
      <c r="E706" s="2"/>
      <c r="F706" s="10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5.75" customHeight="1">
      <c r="A707" s="256"/>
      <c r="B707" s="291"/>
      <c r="C707" s="2"/>
      <c r="D707" s="2"/>
      <c r="E707" s="2"/>
      <c r="F707" s="10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5.75" customHeight="1">
      <c r="A708" s="256"/>
      <c r="B708" s="291"/>
      <c r="C708" s="2"/>
      <c r="D708" s="2"/>
      <c r="E708" s="2"/>
      <c r="F708" s="10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5.75" customHeight="1">
      <c r="A709" s="256"/>
      <c r="B709" s="291"/>
      <c r="C709" s="2"/>
      <c r="D709" s="2"/>
      <c r="E709" s="2"/>
      <c r="F709" s="10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5.75" customHeight="1">
      <c r="A710" s="256"/>
      <c r="B710" s="291"/>
      <c r="C710" s="2"/>
      <c r="D710" s="2"/>
      <c r="E710" s="2"/>
      <c r="F710" s="10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5.75" customHeight="1">
      <c r="A711" s="256"/>
      <c r="B711" s="291"/>
      <c r="C711" s="2"/>
      <c r="D711" s="2"/>
      <c r="E711" s="2"/>
      <c r="F711" s="10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5.75" customHeight="1">
      <c r="A712" s="256"/>
      <c r="B712" s="291"/>
      <c r="C712" s="2"/>
      <c r="D712" s="2"/>
      <c r="E712" s="2"/>
      <c r="F712" s="10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5.75" customHeight="1">
      <c r="A713" s="256"/>
      <c r="B713" s="291"/>
      <c r="C713" s="2"/>
      <c r="D713" s="2"/>
      <c r="E713" s="2"/>
      <c r="F713" s="10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5.75" customHeight="1">
      <c r="A714" s="256"/>
      <c r="B714" s="291"/>
      <c r="C714" s="2"/>
      <c r="D714" s="2"/>
      <c r="E714" s="2"/>
      <c r="F714" s="10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5.75" customHeight="1">
      <c r="A715" s="256"/>
      <c r="B715" s="291"/>
      <c r="C715" s="2"/>
      <c r="D715" s="2"/>
      <c r="E715" s="2"/>
      <c r="F715" s="10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5.75" customHeight="1">
      <c r="A716" s="256"/>
      <c r="B716" s="291"/>
      <c r="C716" s="2"/>
      <c r="D716" s="2"/>
      <c r="E716" s="2"/>
      <c r="F716" s="10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5.75" customHeight="1">
      <c r="A717" s="256"/>
      <c r="B717" s="291"/>
      <c r="C717" s="2"/>
      <c r="D717" s="2"/>
      <c r="E717" s="2"/>
      <c r="F717" s="10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5.75" customHeight="1">
      <c r="A718" s="256"/>
      <c r="B718" s="291"/>
      <c r="C718" s="2"/>
      <c r="D718" s="2"/>
      <c r="E718" s="2"/>
      <c r="F718" s="10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5.75" customHeight="1">
      <c r="A719" s="256"/>
      <c r="B719" s="291"/>
      <c r="C719" s="2"/>
      <c r="D719" s="2"/>
      <c r="E719" s="2"/>
      <c r="F719" s="10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5.75" customHeight="1">
      <c r="A720" s="256"/>
      <c r="B720" s="291"/>
      <c r="C720" s="2"/>
      <c r="D720" s="2"/>
      <c r="E720" s="2"/>
      <c r="F720" s="10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5.75" customHeight="1">
      <c r="A721" s="256"/>
      <c r="B721" s="291"/>
      <c r="C721" s="2"/>
      <c r="D721" s="2"/>
      <c r="E721" s="2"/>
      <c r="F721" s="10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5.75" customHeight="1">
      <c r="A722" s="256"/>
      <c r="B722" s="291"/>
      <c r="C722" s="2"/>
      <c r="D722" s="2"/>
      <c r="E722" s="2"/>
      <c r="F722" s="10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5.75" customHeight="1">
      <c r="A723" s="256"/>
      <c r="B723" s="291"/>
      <c r="C723" s="2"/>
      <c r="D723" s="2"/>
      <c r="E723" s="2"/>
      <c r="F723" s="10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5.75" customHeight="1">
      <c r="A724" s="256"/>
      <c r="B724" s="291"/>
      <c r="C724" s="2"/>
      <c r="D724" s="2"/>
      <c r="E724" s="2"/>
      <c r="F724" s="10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5.75" customHeight="1">
      <c r="A725" s="256"/>
      <c r="B725" s="291"/>
      <c r="C725" s="2"/>
      <c r="D725" s="2"/>
      <c r="E725" s="2"/>
      <c r="F725" s="10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5.75" customHeight="1">
      <c r="A726" s="256"/>
      <c r="B726" s="291"/>
      <c r="C726" s="2"/>
      <c r="D726" s="2"/>
      <c r="E726" s="2"/>
      <c r="F726" s="10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5.75" customHeight="1">
      <c r="A727" s="256"/>
      <c r="B727" s="291"/>
      <c r="C727" s="2"/>
      <c r="D727" s="2"/>
      <c r="E727" s="2"/>
      <c r="F727" s="10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5.75" customHeight="1">
      <c r="A728" s="256"/>
      <c r="B728" s="291"/>
      <c r="C728" s="2"/>
      <c r="D728" s="2"/>
      <c r="E728" s="2"/>
      <c r="F728" s="10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5.75" customHeight="1">
      <c r="A729" s="256"/>
      <c r="B729" s="291"/>
      <c r="C729" s="2"/>
      <c r="D729" s="2"/>
      <c r="E729" s="2"/>
      <c r="F729" s="10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5.75" customHeight="1">
      <c r="A730" s="256"/>
      <c r="B730" s="291"/>
      <c r="C730" s="2"/>
      <c r="D730" s="2"/>
      <c r="E730" s="2"/>
      <c r="F730" s="10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5.75" customHeight="1">
      <c r="A731" s="256"/>
      <c r="B731" s="291"/>
      <c r="C731" s="2"/>
      <c r="D731" s="2"/>
      <c r="E731" s="2"/>
      <c r="F731" s="10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5.75" customHeight="1">
      <c r="A732" s="256"/>
      <c r="B732" s="291"/>
      <c r="C732" s="2"/>
      <c r="D732" s="2"/>
      <c r="E732" s="2"/>
      <c r="F732" s="10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5.75" customHeight="1">
      <c r="A733" s="256"/>
      <c r="B733" s="291"/>
      <c r="C733" s="2"/>
      <c r="D733" s="2"/>
      <c r="E733" s="2"/>
      <c r="F733" s="10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5.75" customHeight="1">
      <c r="A734" s="256"/>
      <c r="B734" s="291"/>
      <c r="C734" s="2"/>
      <c r="D734" s="2"/>
      <c r="E734" s="2"/>
      <c r="F734" s="10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5.75" customHeight="1">
      <c r="A735" s="256"/>
      <c r="B735" s="291"/>
      <c r="C735" s="2"/>
      <c r="D735" s="2"/>
      <c r="E735" s="2"/>
      <c r="F735" s="10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5.75" customHeight="1">
      <c r="A736" s="256"/>
      <c r="B736" s="291"/>
      <c r="C736" s="2"/>
      <c r="D736" s="2"/>
      <c r="E736" s="2"/>
      <c r="F736" s="10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5.75" customHeight="1">
      <c r="A737" s="256"/>
      <c r="B737" s="291"/>
      <c r="C737" s="2"/>
      <c r="D737" s="2"/>
      <c r="E737" s="2"/>
      <c r="F737" s="10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5.75" customHeight="1">
      <c r="A738" s="256"/>
      <c r="B738" s="291"/>
      <c r="C738" s="2"/>
      <c r="D738" s="2"/>
      <c r="E738" s="2"/>
      <c r="F738" s="10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5.75" customHeight="1">
      <c r="A739" s="256"/>
      <c r="B739" s="291"/>
      <c r="C739" s="2"/>
      <c r="D739" s="2"/>
      <c r="E739" s="2"/>
      <c r="F739" s="10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5.75" customHeight="1">
      <c r="A740" s="256"/>
      <c r="B740" s="291"/>
      <c r="C740" s="2"/>
      <c r="D740" s="2"/>
      <c r="E740" s="2"/>
      <c r="F740" s="10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5.75" customHeight="1">
      <c r="A741" s="256"/>
      <c r="B741" s="291"/>
      <c r="C741" s="2"/>
      <c r="D741" s="2"/>
      <c r="E741" s="2"/>
      <c r="F741" s="10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5.75" customHeight="1">
      <c r="A742" s="256"/>
      <c r="B742" s="291"/>
      <c r="C742" s="2"/>
      <c r="D742" s="2"/>
      <c r="E742" s="2"/>
      <c r="F742" s="10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5.75" customHeight="1">
      <c r="A743" s="256"/>
      <c r="B743" s="291"/>
      <c r="C743" s="2"/>
      <c r="D743" s="2"/>
      <c r="E743" s="2"/>
      <c r="F743" s="10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5.75" customHeight="1">
      <c r="A744" s="256"/>
      <c r="B744" s="291"/>
      <c r="C744" s="2"/>
      <c r="D744" s="2"/>
      <c r="E744" s="2"/>
      <c r="F744" s="10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5.75" customHeight="1">
      <c r="A745" s="256"/>
      <c r="B745" s="291"/>
      <c r="C745" s="2"/>
      <c r="D745" s="2"/>
      <c r="E745" s="2"/>
      <c r="F745" s="10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5.75" customHeight="1">
      <c r="A746" s="256"/>
      <c r="B746" s="291"/>
      <c r="C746" s="2"/>
      <c r="D746" s="2"/>
      <c r="E746" s="2"/>
      <c r="F746" s="10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5.75" customHeight="1">
      <c r="A747" s="256"/>
      <c r="B747" s="291"/>
      <c r="C747" s="2"/>
      <c r="D747" s="2"/>
      <c r="E747" s="2"/>
      <c r="F747" s="10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5.75" customHeight="1">
      <c r="A748" s="256"/>
      <c r="B748" s="291"/>
      <c r="C748" s="2"/>
      <c r="D748" s="2"/>
      <c r="E748" s="2"/>
      <c r="F748" s="10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5.75" customHeight="1">
      <c r="A749" s="256"/>
      <c r="B749" s="291"/>
      <c r="C749" s="2"/>
      <c r="D749" s="2"/>
      <c r="E749" s="2"/>
      <c r="F749" s="10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5.75" customHeight="1">
      <c r="A750" s="256"/>
      <c r="B750" s="291"/>
      <c r="C750" s="2"/>
      <c r="D750" s="2"/>
      <c r="E750" s="2"/>
      <c r="F750" s="10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5.75" customHeight="1">
      <c r="A751" s="256"/>
      <c r="B751" s="291"/>
      <c r="C751" s="2"/>
      <c r="D751" s="2"/>
      <c r="E751" s="2"/>
      <c r="F751" s="10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5.75" customHeight="1">
      <c r="A752" s="256"/>
      <c r="B752" s="291"/>
      <c r="C752" s="2"/>
      <c r="D752" s="2"/>
      <c r="E752" s="2"/>
      <c r="F752" s="10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5.75" customHeight="1">
      <c r="A753" s="256"/>
      <c r="B753" s="291"/>
      <c r="C753" s="2"/>
      <c r="D753" s="2"/>
      <c r="E753" s="2"/>
      <c r="F753" s="10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5.75" customHeight="1">
      <c r="A754" s="256"/>
      <c r="B754" s="291"/>
      <c r="C754" s="2"/>
      <c r="D754" s="2"/>
      <c r="E754" s="2"/>
      <c r="F754" s="10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5.75" customHeight="1">
      <c r="A755" s="256"/>
      <c r="B755" s="291"/>
      <c r="C755" s="2"/>
      <c r="D755" s="2"/>
      <c r="E755" s="2"/>
      <c r="F755" s="10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5.75" customHeight="1">
      <c r="A756" s="256"/>
      <c r="B756" s="291"/>
      <c r="C756" s="2"/>
      <c r="D756" s="2"/>
      <c r="E756" s="2"/>
      <c r="F756" s="10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5.75" customHeight="1">
      <c r="A757" s="256"/>
      <c r="B757" s="291"/>
      <c r="C757" s="2"/>
      <c r="D757" s="2"/>
      <c r="E757" s="2"/>
      <c r="F757" s="10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5.75" customHeight="1">
      <c r="A758" s="256"/>
      <c r="B758" s="291"/>
      <c r="C758" s="2"/>
      <c r="D758" s="2"/>
      <c r="E758" s="2"/>
      <c r="F758" s="10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5.75" customHeight="1">
      <c r="A759" s="256"/>
      <c r="B759" s="291"/>
      <c r="C759" s="2"/>
      <c r="D759" s="2"/>
      <c r="E759" s="2"/>
      <c r="F759" s="10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5.75" customHeight="1">
      <c r="A760" s="256"/>
      <c r="B760" s="291"/>
      <c r="C760" s="2"/>
      <c r="D760" s="2"/>
      <c r="E760" s="2"/>
      <c r="F760" s="10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5.75" customHeight="1">
      <c r="A761" s="256"/>
      <c r="B761" s="291"/>
      <c r="C761" s="2"/>
      <c r="D761" s="2"/>
      <c r="E761" s="2"/>
      <c r="F761" s="10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5.75" customHeight="1">
      <c r="A762" s="256"/>
      <c r="B762" s="291"/>
      <c r="C762" s="2"/>
      <c r="D762" s="2"/>
      <c r="E762" s="2"/>
      <c r="F762" s="10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5.75" customHeight="1">
      <c r="A763" s="256"/>
      <c r="B763" s="291"/>
      <c r="C763" s="2"/>
      <c r="D763" s="2"/>
      <c r="E763" s="2"/>
      <c r="F763" s="10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5.75" customHeight="1">
      <c r="A764" s="256"/>
      <c r="B764" s="291"/>
      <c r="C764" s="2"/>
      <c r="D764" s="2"/>
      <c r="E764" s="2"/>
      <c r="F764" s="10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5.75" customHeight="1">
      <c r="A765" s="256"/>
      <c r="B765" s="291"/>
      <c r="C765" s="2"/>
      <c r="D765" s="2"/>
      <c r="E765" s="2"/>
      <c r="F765" s="10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5.75" customHeight="1">
      <c r="A766" s="256"/>
      <c r="B766" s="291"/>
      <c r="C766" s="2"/>
      <c r="D766" s="2"/>
      <c r="E766" s="2"/>
      <c r="F766" s="10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5.75" customHeight="1">
      <c r="A767" s="256"/>
      <c r="B767" s="291"/>
      <c r="C767" s="2"/>
      <c r="D767" s="2"/>
      <c r="E767" s="2"/>
      <c r="F767" s="10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5.75" customHeight="1">
      <c r="A768" s="256"/>
      <c r="B768" s="291"/>
      <c r="C768" s="2"/>
      <c r="D768" s="2"/>
      <c r="E768" s="2"/>
      <c r="F768" s="10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5.75" customHeight="1">
      <c r="A769" s="256"/>
      <c r="B769" s="291"/>
      <c r="C769" s="2"/>
      <c r="D769" s="2"/>
      <c r="E769" s="2"/>
      <c r="F769" s="10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5.75" customHeight="1">
      <c r="A770" s="256"/>
      <c r="B770" s="291"/>
      <c r="C770" s="2"/>
      <c r="D770" s="2"/>
      <c r="E770" s="2"/>
      <c r="F770" s="10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5.75" customHeight="1">
      <c r="A771" s="256"/>
      <c r="B771" s="291"/>
      <c r="C771" s="2"/>
      <c r="D771" s="2"/>
      <c r="E771" s="2"/>
      <c r="F771" s="10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5.75" customHeight="1">
      <c r="A772" s="256"/>
      <c r="B772" s="291"/>
      <c r="C772" s="2"/>
      <c r="D772" s="2"/>
      <c r="E772" s="2"/>
      <c r="F772" s="10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5.75" customHeight="1">
      <c r="A773" s="256"/>
      <c r="B773" s="291"/>
      <c r="C773" s="2"/>
      <c r="D773" s="2"/>
      <c r="E773" s="2"/>
      <c r="F773" s="10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5.75" customHeight="1">
      <c r="A774" s="256"/>
      <c r="B774" s="291"/>
      <c r="C774" s="2"/>
      <c r="D774" s="2"/>
      <c r="E774" s="2"/>
      <c r="F774" s="10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5.75" customHeight="1">
      <c r="A775" s="256"/>
      <c r="B775" s="291"/>
      <c r="C775" s="2"/>
      <c r="D775" s="2"/>
      <c r="E775" s="2"/>
      <c r="F775" s="10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5.75" customHeight="1">
      <c r="A776" s="256"/>
      <c r="B776" s="291"/>
      <c r="C776" s="2"/>
      <c r="D776" s="2"/>
      <c r="E776" s="2"/>
      <c r="F776" s="10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5.75" customHeight="1">
      <c r="A777" s="256"/>
      <c r="B777" s="291"/>
      <c r="C777" s="2"/>
      <c r="D777" s="2"/>
      <c r="E777" s="2"/>
      <c r="F777" s="10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5.75" customHeight="1">
      <c r="A778" s="256"/>
      <c r="B778" s="291"/>
      <c r="C778" s="2"/>
      <c r="D778" s="2"/>
      <c r="E778" s="2"/>
      <c r="F778" s="10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5.75" customHeight="1">
      <c r="A779" s="256"/>
      <c r="B779" s="291"/>
      <c r="C779" s="2"/>
      <c r="D779" s="2"/>
      <c r="E779" s="2"/>
      <c r="F779" s="10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5.75" customHeight="1">
      <c r="A780" s="256"/>
      <c r="B780" s="291"/>
      <c r="C780" s="2"/>
      <c r="D780" s="2"/>
      <c r="E780" s="2"/>
      <c r="F780" s="10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5.75" customHeight="1">
      <c r="A781" s="256"/>
      <c r="B781" s="291"/>
      <c r="C781" s="2"/>
      <c r="D781" s="2"/>
      <c r="E781" s="2"/>
      <c r="F781" s="10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5.75" customHeight="1">
      <c r="A782" s="256"/>
      <c r="B782" s="291"/>
      <c r="C782" s="2"/>
      <c r="D782" s="2"/>
      <c r="E782" s="2"/>
      <c r="F782" s="10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5.75" customHeight="1">
      <c r="A783" s="256"/>
      <c r="B783" s="291"/>
      <c r="C783" s="2"/>
      <c r="D783" s="2"/>
      <c r="E783" s="2"/>
      <c r="F783" s="10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5.75" customHeight="1">
      <c r="A784" s="256"/>
      <c r="B784" s="291"/>
      <c r="C784" s="2"/>
      <c r="D784" s="2"/>
      <c r="E784" s="2"/>
      <c r="F784" s="10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5.75" customHeight="1">
      <c r="A785" s="256"/>
      <c r="B785" s="291"/>
      <c r="C785" s="2"/>
      <c r="D785" s="2"/>
      <c r="E785" s="2"/>
      <c r="F785" s="10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5.75" customHeight="1">
      <c r="A786" s="256"/>
      <c r="B786" s="291"/>
      <c r="C786" s="2"/>
      <c r="D786" s="2"/>
      <c r="E786" s="2"/>
      <c r="F786" s="10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5.75" customHeight="1">
      <c r="A787" s="256"/>
      <c r="B787" s="291"/>
      <c r="C787" s="2"/>
      <c r="D787" s="2"/>
      <c r="E787" s="2"/>
      <c r="F787" s="10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5.75" customHeight="1">
      <c r="A788" s="256"/>
      <c r="B788" s="291"/>
      <c r="C788" s="2"/>
      <c r="D788" s="2"/>
      <c r="E788" s="2"/>
      <c r="F788" s="10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5.75" customHeight="1">
      <c r="A789" s="256"/>
      <c r="B789" s="291"/>
      <c r="C789" s="2"/>
      <c r="D789" s="2"/>
      <c r="E789" s="2"/>
      <c r="F789" s="10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5.75" customHeight="1">
      <c r="A790" s="256"/>
      <c r="B790" s="291"/>
      <c r="C790" s="2"/>
      <c r="D790" s="2"/>
      <c r="E790" s="2"/>
      <c r="F790" s="10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5.75" customHeight="1">
      <c r="A791" s="256"/>
      <c r="B791" s="291"/>
      <c r="C791" s="2"/>
      <c r="D791" s="2"/>
      <c r="E791" s="2"/>
      <c r="F791" s="10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5.75" customHeight="1">
      <c r="A792" s="256"/>
      <c r="B792" s="291"/>
      <c r="C792" s="2"/>
      <c r="D792" s="2"/>
      <c r="E792" s="2"/>
      <c r="F792" s="10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5.75" customHeight="1">
      <c r="A793" s="256"/>
      <c r="B793" s="291"/>
      <c r="C793" s="2"/>
      <c r="D793" s="2"/>
      <c r="E793" s="2"/>
      <c r="F793" s="10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5.75" customHeight="1">
      <c r="A794" s="256"/>
      <c r="B794" s="291"/>
      <c r="C794" s="2"/>
      <c r="D794" s="2"/>
      <c r="E794" s="2"/>
      <c r="F794" s="10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5.75" customHeight="1">
      <c r="A795" s="256"/>
      <c r="B795" s="291"/>
      <c r="C795" s="2"/>
      <c r="D795" s="2"/>
      <c r="E795" s="2"/>
      <c r="F795" s="10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5.75" customHeight="1">
      <c r="A796" s="256"/>
      <c r="B796" s="291"/>
      <c r="C796" s="2"/>
      <c r="D796" s="2"/>
      <c r="E796" s="2"/>
      <c r="F796" s="10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5.75" customHeight="1">
      <c r="A797" s="256"/>
      <c r="B797" s="291"/>
      <c r="C797" s="2"/>
      <c r="D797" s="2"/>
      <c r="E797" s="2"/>
      <c r="F797" s="10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5.75" customHeight="1">
      <c r="A798" s="256"/>
      <c r="B798" s="291"/>
      <c r="C798" s="2"/>
      <c r="D798" s="2"/>
      <c r="E798" s="2"/>
      <c r="F798" s="10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5.75" customHeight="1">
      <c r="A799" s="256"/>
      <c r="B799" s="291"/>
      <c r="C799" s="2"/>
      <c r="D799" s="2"/>
      <c r="E799" s="2"/>
      <c r="F799" s="10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5.75" customHeight="1">
      <c r="A800" s="256"/>
      <c r="B800" s="291"/>
      <c r="C800" s="2"/>
      <c r="D800" s="2"/>
      <c r="E800" s="2"/>
      <c r="F800" s="10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5.75" customHeight="1">
      <c r="A801" s="256"/>
      <c r="B801" s="291"/>
      <c r="C801" s="2"/>
      <c r="D801" s="2"/>
      <c r="E801" s="2"/>
      <c r="F801" s="10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5.75" customHeight="1">
      <c r="A802" s="256"/>
      <c r="B802" s="291"/>
      <c r="C802" s="2"/>
      <c r="D802" s="2"/>
      <c r="E802" s="2"/>
      <c r="F802" s="10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5.75" customHeight="1">
      <c r="A803" s="256"/>
      <c r="B803" s="291"/>
      <c r="C803" s="2"/>
      <c r="D803" s="2"/>
      <c r="E803" s="2"/>
      <c r="F803" s="10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5.75" customHeight="1">
      <c r="A804" s="256"/>
      <c r="B804" s="291"/>
      <c r="C804" s="2"/>
      <c r="D804" s="2"/>
      <c r="E804" s="2"/>
      <c r="F804" s="10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5.75" customHeight="1">
      <c r="A805" s="256"/>
      <c r="B805" s="291"/>
      <c r="C805" s="2"/>
      <c r="D805" s="2"/>
      <c r="E805" s="2"/>
      <c r="F805" s="10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5.75" customHeight="1">
      <c r="A806" s="256"/>
      <c r="B806" s="291"/>
      <c r="C806" s="2"/>
      <c r="D806" s="2"/>
      <c r="E806" s="2"/>
      <c r="F806" s="10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5.75" customHeight="1">
      <c r="A807" s="256"/>
      <c r="B807" s="291"/>
      <c r="C807" s="2"/>
      <c r="D807" s="2"/>
      <c r="E807" s="2"/>
      <c r="F807" s="10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5.75" customHeight="1">
      <c r="A808" s="256"/>
      <c r="B808" s="291"/>
      <c r="C808" s="2"/>
      <c r="D808" s="2"/>
      <c r="E808" s="2"/>
      <c r="F808" s="10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5.75" customHeight="1">
      <c r="A809" s="256"/>
      <c r="B809" s="291"/>
      <c r="C809" s="2"/>
      <c r="D809" s="2"/>
      <c r="E809" s="2"/>
      <c r="F809" s="10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5.75" customHeight="1">
      <c r="A810" s="256"/>
      <c r="B810" s="291"/>
      <c r="C810" s="2"/>
      <c r="D810" s="2"/>
      <c r="E810" s="2"/>
      <c r="F810" s="10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5.75" customHeight="1">
      <c r="A811" s="256"/>
      <c r="B811" s="291"/>
      <c r="C811" s="2"/>
      <c r="D811" s="2"/>
      <c r="E811" s="2"/>
      <c r="F811" s="10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5.75" customHeight="1">
      <c r="A812" s="256"/>
      <c r="B812" s="291"/>
      <c r="C812" s="2"/>
      <c r="D812" s="2"/>
      <c r="E812" s="2"/>
      <c r="F812" s="10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5.75" customHeight="1">
      <c r="A813" s="256"/>
      <c r="B813" s="291"/>
      <c r="C813" s="2"/>
      <c r="D813" s="2"/>
      <c r="E813" s="2"/>
      <c r="F813" s="10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5.75" customHeight="1">
      <c r="A814" s="256"/>
      <c r="B814" s="291"/>
      <c r="C814" s="2"/>
      <c r="D814" s="2"/>
      <c r="E814" s="2"/>
      <c r="F814" s="10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5.75" customHeight="1">
      <c r="A815" s="256"/>
      <c r="B815" s="291"/>
      <c r="C815" s="2"/>
      <c r="D815" s="2"/>
      <c r="E815" s="2"/>
      <c r="F815" s="10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5.75" customHeight="1">
      <c r="A816" s="256"/>
      <c r="B816" s="291"/>
      <c r="C816" s="2"/>
      <c r="D816" s="2"/>
      <c r="E816" s="2"/>
      <c r="F816" s="10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5.75" customHeight="1">
      <c r="A817" s="256"/>
      <c r="B817" s="291"/>
      <c r="C817" s="2"/>
      <c r="D817" s="2"/>
      <c r="E817" s="2"/>
      <c r="F817" s="10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5.75" customHeight="1">
      <c r="A818" s="256"/>
      <c r="B818" s="291"/>
      <c r="C818" s="2"/>
      <c r="D818" s="2"/>
      <c r="E818" s="2"/>
      <c r="F818" s="10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5.75" customHeight="1">
      <c r="A819" s="256"/>
      <c r="B819" s="291"/>
      <c r="C819" s="2"/>
      <c r="D819" s="2"/>
      <c r="E819" s="2"/>
      <c r="F819" s="10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5.75" customHeight="1">
      <c r="A820" s="256"/>
      <c r="B820" s="291"/>
      <c r="C820" s="2"/>
      <c r="D820" s="2"/>
      <c r="E820" s="2"/>
      <c r="F820" s="10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5.75" customHeight="1">
      <c r="A821" s="256"/>
      <c r="B821" s="291"/>
      <c r="C821" s="2"/>
      <c r="D821" s="2"/>
      <c r="E821" s="2"/>
      <c r="F821" s="10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5.75" customHeight="1">
      <c r="A822" s="256"/>
      <c r="B822" s="291"/>
      <c r="C822" s="2"/>
      <c r="D822" s="2"/>
      <c r="E822" s="2"/>
      <c r="F822" s="10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5.75" customHeight="1">
      <c r="A823" s="256"/>
      <c r="B823" s="291"/>
      <c r="C823" s="2"/>
      <c r="D823" s="2"/>
      <c r="E823" s="2"/>
      <c r="F823" s="10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5.75" customHeight="1">
      <c r="A824" s="256"/>
      <c r="B824" s="291"/>
      <c r="C824" s="2"/>
      <c r="D824" s="2"/>
      <c r="E824" s="2"/>
      <c r="F824" s="10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5.75" customHeight="1">
      <c r="A825" s="256"/>
      <c r="B825" s="291"/>
      <c r="C825" s="2"/>
      <c r="D825" s="2"/>
      <c r="E825" s="2"/>
      <c r="F825" s="10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5.75" customHeight="1">
      <c r="A826" s="256"/>
      <c r="B826" s="291"/>
      <c r="C826" s="2"/>
      <c r="D826" s="2"/>
      <c r="E826" s="2"/>
      <c r="F826" s="10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5.75" customHeight="1">
      <c r="A827" s="256"/>
      <c r="B827" s="291"/>
      <c r="C827" s="2"/>
      <c r="D827" s="2"/>
      <c r="E827" s="2"/>
      <c r="F827" s="10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5.75" customHeight="1">
      <c r="A828" s="256"/>
      <c r="B828" s="291"/>
      <c r="C828" s="2"/>
      <c r="D828" s="2"/>
      <c r="E828" s="2"/>
      <c r="F828" s="10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5.75" customHeight="1">
      <c r="A829" s="256"/>
      <c r="B829" s="291"/>
      <c r="C829" s="2"/>
      <c r="D829" s="2"/>
      <c r="E829" s="2"/>
      <c r="F829" s="10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5.75" customHeight="1">
      <c r="A830" s="256"/>
      <c r="B830" s="291"/>
      <c r="C830" s="2"/>
      <c r="D830" s="2"/>
      <c r="E830" s="2"/>
      <c r="F830" s="10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5.75" customHeight="1">
      <c r="A831" s="256"/>
      <c r="B831" s="291"/>
      <c r="C831" s="2"/>
      <c r="D831" s="2"/>
      <c r="E831" s="2"/>
      <c r="F831" s="10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5.75" customHeight="1">
      <c r="A832" s="256"/>
      <c r="B832" s="291"/>
      <c r="C832" s="2"/>
      <c r="D832" s="2"/>
      <c r="E832" s="2"/>
      <c r="F832" s="10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5.75" customHeight="1">
      <c r="A833" s="256"/>
      <c r="B833" s="291"/>
      <c r="C833" s="2"/>
      <c r="D833" s="2"/>
      <c r="E833" s="2"/>
      <c r="F833" s="10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5.75" customHeight="1">
      <c r="A834" s="256"/>
      <c r="B834" s="291"/>
      <c r="C834" s="2"/>
      <c r="D834" s="2"/>
      <c r="E834" s="2"/>
      <c r="F834" s="10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5.75" customHeight="1">
      <c r="A835" s="256"/>
      <c r="B835" s="291"/>
      <c r="C835" s="2"/>
      <c r="D835" s="2"/>
      <c r="E835" s="2"/>
      <c r="F835" s="10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5.75" customHeight="1">
      <c r="A836" s="256"/>
      <c r="B836" s="291"/>
      <c r="C836" s="2"/>
      <c r="D836" s="2"/>
      <c r="E836" s="2"/>
      <c r="F836" s="10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5.75" customHeight="1">
      <c r="A837" s="256"/>
      <c r="B837" s="291"/>
      <c r="C837" s="2"/>
      <c r="D837" s="2"/>
      <c r="E837" s="2"/>
      <c r="F837" s="10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5.75" customHeight="1">
      <c r="A838" s="256"/>
      <c r="B838" s="291"/>
      <c r="C838" s="2"/>
      <c r="D838" s="2"/>
      <c r="E838" s="2"/>
      <c r="F838" s="10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5.75" customHeight="1">
      <c r="A839" s="256"/>
      <c r="B839" s="291"/>
      <c r="C839" s="2"/>
      <c r="D839" s="2"/>
      <c r="E839" s="2"/>
      <c r="F839" s="10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5.75" customHeight="1">
      <c r="A840" s="256"/>
      <c r="B840" s="291"/>
      <c r="C840" s="2"/>
      <c r="D840" s="2"/>
      <c r="E840" s="2"/>
      <c r="F840" s="10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5.75" customHeight="1">
      <c r="A841" s="256"/>
      <c r="B841" s="291"/>
      <c r="C841" s="2"/>
      <c r="D841" s="2"/>
      <c r="E841" s="2"/>
      <c r="F841" s="10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5.75" customHeight="1">
      <c r="A842" s="256"/>
      <c r="B842" s="291"/>
      <c r="C842" s="2"/>
      <c r="D842" s="2"/>
      <c r="E842" s="2"/>
      <c r="F842" s="10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5.75" customHeight="1">
      <c r="A843" s="256"/>
      <c r="B843" s="291"/>
      <c r="C843" s="2"/>
      <c r="D843" s="2"/>
      <c r="E843" s="2"/>
      <c r="F843" s="10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5.75" customHeight="1">
      <c r="A844" s="256"/>
      <c r="B844" s="291"/>
      <c r="C844" s="2"/>
      <c r="D844" s="2"/>
      <c r="E844" s="2"/>
      <c r="F844" s="10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5.75" customHeight="1">
      <c r="A845" s="256"/>
      <c r="B845" s="291"/>
      <c r="C845" s="2"/>
      <c r="D845" s="2"/>
      <c r="E845" s="2"/>
      <c r="F845" s="10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5.75" customHeight="1">
      <c r="A846" s="256"/>
      <c r="B846" s="291"/>
      <c r="C846" s="2"/>
      <c r="D846" s="2"/>
      <c r="E846" s="2"/>
      <c r="F846" s="10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5.75" customHeight="1">
      <c r="A847" s="256"/>
      <c r="B847" s="291"/>
      <c r="C847" s="2"/>
      <c r="D847" s="2"/>
      <c r="E847" s="2"/>
      <c r="F847" s="10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5.75" customHeight="1">
      <c r="A848" s="256"/>
      <c r="B848" s="291"/>
      <c r="C848" s="2"/>
      <c r="D848" s="2"/>
      <c r="E848" s="2"/>
      <c r="F848" s="10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5.75" customHeight="1">
      <c r="A849" s="256"/>
      <c r="B849" s="291"/>
      <c r="C849" s="2"/>
      <c r="D849" s="2"/>
      <c r="E849" s="2"/>
      <c r="F849" s="10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5.75" customHeight="1">
      <c r="A850" s="256"/>
      <c r="B850" s="291"/>
      <c r="C850" s="2"/>
      <c r="D850" s="2"/>
      <c r="E850" s="2"/>
      <c r="F850" s="10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5.75" customHeight="1">
      <c r="A851" s="256"/>
      <c r="B851" s="291"/>
      <c r="C851" s="2"/>
      <c r="D851" s="2"/>
      <c r="E851" s="2"/>
      <c r="F851" s="10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5.75" customHeight="1">
      <c r="A852" s="256"/>
      <c r="B852" s="291"/>
      <c r="C852" s="2"/>
      <c r="D852" s="2"/>
      <c r="E852" s="2"/>
      <c r="F852" s="10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5.75" customHeight="1">
      <c r="A853" s="256"/>
      <c r="B853" s="291"/>
      <c r="C853" s="2"/>
      <c r="D853" s="2"/>
      <c r="E853" s="2"/>
      <c r="F853" s="10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5.75" customHeight="1">
      <c r="A854" s="256"/>
      <c r="B854" s="291"/>
      <c r="C854" s="2"/>
      <c r="D854" s="2"/>
      <c r="E854" s="2"/>
      <c r="F854" s="10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5.75" customHeight="1">
      <c r="A855" s="256"/>
      <c r="B855" s="291"/>
      <c r="C855" s="2"/>
      <c r="D855" s="2"/>
      <c r="E855" s="2"/>
      <c r="F855" s="10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5.75" customHeight="1">
      <c r="A856" s="256"/>
      <c r="B856" s="291"/>
      <c r="C856" s="2"/>
      <c r="D856" s="2"/>
      <c r="E856" s="2"/>
      <c r="F856" s="10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5.75" customHeight="1">
      <c r="A857" s="256"/>
      <c r="B857" s="291"/>
      <c r="C857" s="2"/>
      <c r="D857" s="2"/>
      <c r="E857" s="2"/>
      <c r="F857" s="10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5.75" customHeight="1">
      <c r="A858" s="256"/>
      <c r="B858" s="291"/>
      <c r="C858" s="2"/>
      <c r="D858" s="2"/>
      <c r="E858" s="2"/>
      <c r="F858" s="10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5.75" customHeight="1">
      <c r="A859" s="256"/>
      <c r="B859" s="291"/>
      <c r="C859" s="2"/>
      <c r="D859" s="2"/>
      <c r="E859" s="2"/>
      <c r="F859" s="10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5.75" customHeight="1">
      <c r="A860" s="256"/>
      <c r="B860" s="291"/>
      <c r="C860" s="2"/>
      <c r="D860" s="2"/>
      <c r="E860" s="2"/>
      <c r="F860" s="10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5.75" customHeight="1">
      <c r="A861" s="256"/>
      <c r="B861" s="291"/>
      <c r="C861" s="2"/>
      <c r="D861" s="2"/>
      <c r="E861" s="2"/>
      <c r="F861" s="10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5.75" customHeight="1">
      <c r="A862" s="256"/>
      <c r="B862" s="291"/>
      <c r="C862" s="2"/>
      <c r="D862" s="2"/>
      <c r="E862" s="2"/>
      <c r="F862" s="10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5.75" customHeight="1">
      <c r="A863" s="256"/>
      <c r="B863" s="291"/>
      <c r="C863" s="2"/>
      <c r="D863" s="2"/>
      <c r="E863" s="2"/>
      <c r="F863" s="10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5.75" customHeight="1">
      <c r="A864" s="256"/>
      <c r="B864" s="291"/>
      <c r="C864" s="2"/>
      <c r="D864" s="2"/>
      <c r="E864" s="2"/>
      <c r="F864" s="10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5.75" customHeight="1">
      <c r="A865" s="256"/>
      <c r="B865" s="291"/>
      <c r="C865" s="2"/>
      <c r="D865" s="2"/>
      <c r="E865" s="2"/>
      <c r="F865" s="10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5.75" customHeight="1">
      <c r="A866" s="256"/>
      <c r="B866" s="291"/>
      <c r="C866" s="2"/>
      <c r="D866" s="2"/>
      <c r="E866" s="2"/>
      <c r="F866" s="10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5.75" customHeight="1">
      <c r="A867" s="256"/>
      <c r="B867" s="291"/>
      <c r="C867" s="2"/>
      <c r="D867" s="2"/>
      <c r="E867" s="2"/>
      <c r="F867" s="10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5.75" customHeight="1">
      <c r="A868" s="256"/>
      <c r="B868" s="291"/>
      <c r="C868" s="2"/>
      <c r="D868" s="2"/>
      <c r="E868" s="2"/>
      <c r="F868" s="10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5.75" customHeight="1">
      <c r="A869" s="256"/>
      <c r="B869" s="291"/>
      <c r="C869" s="2"/>
      <c r="D869" s="2"/>
      <c r="E869" s="2"/>
      <c r="F869" s="10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5.75" customHeight="1">
      <c r="A870" s="256"/>
      <c r="B870" s="291"/>
      <c r="C870" s="2"/>
      <c r="D870" s="2"/>
      <c r="E870" s="2"/>
      <c r="F870" s="10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5.75" customHeight="1">
      <c r="A871" s="256"/>
      <c r="B871" s="291"/>
      <c r="C871" s="2"/>
      <c r="D871" s="2"/>
      <c r="E871" s="2"/>
      <c r="F871" s="10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5.75" customHeight="1">
      <c r="A872" s="256"/>
      <c r="B872" s="291"/>
      <c r="C872" s="2"/>
      <c r="D872" s="2"/>
      <c r="E872" s="2"/>
      <c r="F872" s="10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5.75" customHeight="1">
      <c r="A873" s="256"/>
      <c r="B873" s="291"/>
      <c r="C873" s="2"/>
      <c r="D873" s="2"/>
      <c r="E873" s="2"/>
      <c r="F873" s="10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5.75" customHeight="1">
      <c r="A874" s="256"/>
      <c r="B874" s="291"/>
      <c r="C874" s="2"/>
      <c r="D874" s="2"/>
      <c r="E874" s="2"/>
      <c r="F874" s="10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5.75" customHeight="1">
      <c r="A875" s="256"/>
      <c r="B875" s="291"/>
      <c r="C875" s="2"/>
      <c r="D875" s="2"/>
      <c r="E875" s="2"/>
      <c r="F875" s="10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5.75" customHeight="1">
      <c r="A876" s="256"/>
      <c r="B876" s="291"/>
      <c r="C876" s="2"/>
      <c r="D876" s="2"/>
      <c r="E876" s="2"/>
      <c r="F876" s="10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5.75" customHeight="1">
      <c r="A877" s="256"/>
      <c r="B877" s="291"/>
      <c r="C877" s="2"/>
      <c r="D877" s="2"/>
      <c r="E877" s="2"/>
      <c r="F877" s="10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5.75" customHeight="1">
      <c r="A878" s="256"/>
      <c r="B878" s="291"/>
      <c r="C878" s="2"/>
      <c r="D878" s="2"/>
      <c r="E878" s="2"/>
      <c r="F878" s="10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5.75" customHeight="1">
      <c r="A879" s="256"/>
      <c r="B879" s="291"/>
      <c r="C879" s="2"/>
      <c r="D879" s="2"/>
      <c r="E879" s="2"/>
      <c r="F879" s="10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5.75" customHeight="1">
      <c r="A880" s="256"/>
      <c r="B880" s="291"/>
      <c r="C880" s="2"/>
      <c r="D880" s="2"/>
      <c r="E880" s="2"/>
      <c r="F880" s="10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5.75" customHeight="1">
      <c r="A881" s="256"/>
      <c r="B881" s="291"/>
      <c r="C881" s="2"/>
      <c r="D881" s="2"/>
      <c r="E881" s="2"/>
      <c r="F881" s="10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5.75" customHeight="1">
      <c r="A882" s="256"/>
      <c r="B882" s="291"/>
      <c r="C882" s="2"/>
      <c r="D882" s="2"/>
      <c r="E882" s="2"/>
      <c r="F882" s="10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5.75" customHeight="1">
      <c r="A883" s="256"/>
      <c r="B883" s="291"/>
      <c r="C883" s="2"/>
      <c r="D883" s="2"/>
      <c r="E883" s="2"/>
      <c r="F883" s="10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5.75" customHeight="1">
      <c r="A884" s="256"/>
      <c r="B884" s="291"/>
      <c r="C884" s="2"/>
      <c r="D884" s="2"/>
      <c r="E884" s="2"/>
      <c r="F884" s="10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5.75" customHeight="1">
      <c r="A885" s="256"/>
      <c r="B885" s="291"/>
      <c r="C885" s="2"/>
      <c r="D885" s="2"/>
      <c r="E885" s="2"/>
      <c r="F885" s="10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5.75" customHeight="1">
      <c r="A886" s="256"/>
      <c r="B886" s="291"/>
      <c r="C886" s="2"/>
      <c r="D886" s="2"/>
      <c r="E886" s="2"/>
      <c r="F886" s="10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5.75" customHeight="1">
      <c r="A887" s="256"/>
      <c r="B887" s="291"/>
      <c r="C887" s="2"/>
      <c r="D887" s="2"/>
      <c r="E887" s="2"/>
      <c r="F887" s="10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5.75" customHeight="1">
      <c r="A888" s="256"/>
      <c r="B888" s="291"/>
      <c r="C888" s="2"/>
      <c r="D888" s="2"/>
      <c r="E888" s="2"/>
      <c r="F888" s="10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5.75" customHeight="1">
      <c r="A889" s="256"/>
      <c r="B889" s="291"/>
      <c r="C889" s="2"/>
      <c r="D889" s="2"/>
      <c r="E889" s="2"/>
      <c r="F889" s="10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5.75" customHeight="1">
      <c r="A890" s="256"/>
      <c r="B890" s="291"/>
      <c r="C890" s="2"/>
      <c r="D890" s="2"/>
      <c r="E890" s="2"/>
      <c r="F890" s="10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5.75" customHeight="1">
      <c r="A891" s="256"/>
      <c r="B891" s="291"/>
      <c r="C891" s="2"/>
      <c r="D891" s="2"/>
      <c r="E891" s="2"/>
      <c r="F891" s="10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5.75" customHeight="1">
      <c r="A892" s="256"/>
      <c r="B892" s="291"/>
      <c r="C892" s="2"/>
      <c r="D892" s="2"/>
      <c r="E892" s="2"/>
      <c r="F892" s="10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5.75" customHeight="1">
      <c r="A893" s="256"/>
      <c r="B893" s="291"/>
      <c r="C893" s="2"/>
      <c r="D893" s="2"/>
      <c r="E893" s="2"/>
      <c r="F893" s="10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5.75" customHeight="1">
      <c r="A894" s="256"/>
      <c r="B894" s="291"/>
      <c r="C894" s="2"/>
      <c r="D894" s="2"/>
      <c r="E894" s="2"/>
      <c r="F894" s="10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5.75" customHeight="1">
      <c r="A895" s="256"/>
      <c r="B895" s="291"/>
      <c r="C895" s="2"/>
      <c r="D895" s="2"/>
      <c r="E895" s="2"/>
      <c r="F895" s="10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5.75" customHeight="1">
      <c r="A896" s="256"/>
      <c r="B896" s="291"/>
      <c r="C896" s="2"/>
      <c r="D896" s="2"/>
      <c r="E896" s="2"/>
      <c r="F896" s="10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5.75" customHeight="1">
      <c r="A897" s="256"/>
      <c r="B897" s="291"/>
      <c r="C897" s="2"/>
      <c r="D897" s="2"/>
      <c r="E897" s="2"/>
      <c r="F897" s="10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5.75" customHeight="1">
      <c r="A898" s="256"/>
      <c r="B898" s="291"/>
      <c r="C898" s="2"/>
      <c r="D898" s="2"/>
      <c r="E898" s="2"/>
      <c r="F898" s="10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5.75" customHeight="1">
      <c r="A899" s="256"/>
      <c r="B899" s="291"/>
      <c r="C899" s="2"/>
      <c r="D899" s="2"/>
      <c r="E899" s="2"/>
      <c r="F899" s="10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5.75" customHeight="1">
      <c r="A900" s="256"/>
      <c r="B900" s="291"/>
      <c r="C900" s="2"/>
      <c r="D900" s="2"/>
      <c r="E900" s="2"/>
      <c r="F900" s="10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5.75" customHeight="1">
      <c r="A901" s="256"/>
      <c r="B901" s="291"/>
      <c r="C901" s="2"/>
      <c r="D901" s="2"/>
      <c r="E901" s="2"/>
      <c r="F901" s="10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5.75" customHeight="1">
      <c r="A902" s="256"/>
      <c r="B902" s="291"/>
      <c r="C902" s="2"/>
      <c r="D902" s="2"/>
      <c r="E902" s="2"/>
      <c r="F902" s="10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5.75" customHeight="1">
      <c r="A903" s="256"/>
      <c r="B903" s="291"/>
      <c r="C903" s="2"/>
      <c r="D903" s="2"/>
      <c r="E903" s="2"/>
      <c r="F903" s="10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5.75" customHeight="1">
      <c r="A904" s="256"/>
      <c r="B904" s="291"/>
      <c r="C904" s="2"/>
      <c r="D904" s="2"/>
      <c r="E904" s="2"/>
      <c r="F904" s="10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5.75" customHeight="1">
      <c r="A905" s="256"/>
      <c r="B905" s="291"/>
      <c r="C905" s="2"/>
      <c r="D905" s="2"/>
      <c r="E905" s="2"/>
      <c r="F905" s="10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5.75" customHeight="1">
      <c r="A906" s="256"/>
      <c r="B906" s="291"/>
      <c r="C906" s="2"/>
      <c r="D906" s="2"/>
      <c r="E906" s="2"/>
      <c r="F906" s="10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5.75" customHeight="1">
      <c r="A907" s="256"/>
      <c r="B907" s="291"/>
      <c r="C907" s="2"/>
      <c r="D907" s="2"/>
      <c r="E907" s="2"/>
      <c r="F907" s="10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5.75" customHeight="1">
      <c r="A908" s="256"/>
      <c r="B908" s="291"/>
      <c r="C908" s="2"/>
      <c r="D908" s="2"/>
      <c r="E908" s="2"/>
      <c r="F908" s="10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5.75" customHeight="1">
      <c r="A909" s="256"/>
      <c r="B909" s="291"/>
      <c r="C909" s="2"/>
      <c r="D909" s="2"/>
      <c r="E909" s="2"/>
      <c r="F909" s="10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5.75" customHeight="1">
      <c r="A910" s="256"/>
      <c r="B910" s="291"/>
      <c r="C910" s="2"/>
      <c r="D910" s="2"/>
      <c r="E910" s="2"/>
      <c r="F910" s="10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5.75" customHeight="1">
      <c r="A911" s="256"/>
      <c r="B911" s="291"/>
      <c r="C911" s="2"/>
      <c r="D911" s="2"/>
      <c r="E911" s="2"/>
      <c r="F911" s="10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5.75" customHeight="1">
      <c r="A912" s="256"/>
      <c r="B912" s="291"/>
      <c r="C912" s="2"/>
      <c r="D912" s="2"/>
      <c r="E912" s="2"/>
      <c r="F912" s="10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5.75" customHeight="1">
      <c r="A913" s="256"/>
      <c r="B913" s="291"/>
      <c r="C913" s="2"/>
      <c r="D913" s="2"/>
      <c r="E913" s="2"/>
      <c r="F913" s="10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5.75" customHeight="1">
      <c r="A914" s="256"/>
      <c r="B914" s="291"/>
      <c r="C914" s="2"/>
      <c r="D914" s="2"/>
      <c r="E914" s="2"/>
      <c r="F914" s="10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5.75" customHeight="1">
      <c r="A915" s="256"/>
      <c r="B915" s="291"/>
      <c r="C915" s="2"/>
      <c r="D915" s="2"/>
      <c r="E915" s="2"/>
      <c r="F915" s="10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5.75" customHeight="1">
      <c r="A916" s="256"/>
      <c r="B916" s="291"/>
      <c r="C916" s="2"/>
      <c r="D916" s="2"/>
      <c r="E916" s="2"/>
      <c r="F916" s="10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5.75" customHeight="1">
      <c r="A917" s="256"/>
      <c r="B917" s="291"/>
      <c r="C917" s="2"/>
      <c r="D917" s="2"/>
      <c r="E917" s="2"/>
      <c r="F917" s="10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5.75" customHeight="1">
      <c r="A918" s="256"/>
      <c r="B918" s="291"/>
      <c r="C918" s="2"/>
      <c r="D918" s="2"/>
      <c r="E918" s="2"/>
      <c r="F918" s="10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5.75" customHeight="1">
      <c r="A919" s="256"/>
      <c r="B919" s="291"/>
      <c r="C919" s="2"/>
      <c r="D919" s="2"/>
      <c r="E919" s="2"/>
      <c r="F919" s="10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5.75" customHeight="1">
      <c r="A920" s="256"/>
      <c r="B920" s="291"/>
      <c r="C920" s="2"/>
      <c r="D920" s="2"/>
      <c r="E920" s="2"/>
      <c r="F920" s="10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5.75" customHeight="1">
      <c r="A921" s="256"/>
      <c r="B921" s="291"/>
      <c r="C921" s="2"/>
      <c r="D921" s="2"/>
      <c r="E921" s="2"/>
      <c r="F921" s="10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5.75" customHeight="1">
      <c r="A922" s="256"/>
      <c r="B922" s="291"/>
      <c r="C922" s="2"/>
      <c r="D922" s="2"/>
      <c r="E922" s="2"/>
      <c r="F922" s="10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5.75" customHeight="1">
      <c r="A923" s="256"/>
      <c r="B923" s="291"/>
      <c r="C923" s="2"/>
      <c r="D923" s="2"/>
      <c r="E923" s="2"/>
      <c r="F923" s="10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5.75" customHeight="1">
      <c r="A924" s="256"/>
      <c r="B924" s="291"/>
      <c r="C924" s="2"/>
      <c r="D924" s="2"/>
      <c r="E924" s="2"/>
      <c r="F924" s="10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5.75" customHeight="1">
      <c r="A925" s="256"/>
      <c r="B925" s="291"/>
      <c r="C925" s="2"/>
      <c r="D925" s="2"/>
      <c r="E925" s="2"/>
      <c r="F925" s="10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5.75" customHeight="1">
      <c r="A926" s="256"/>
      <c r="B926" s="291"/>
      <c r="C926" s="2"/>
      <c r="D926" s="2"/>
      <c r="E926" s="2"/>
      <c r="F926" s="10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5.75" customHeight="1">
      <c r="A927" s="256"/>
      <c r="B927" s="291"/>
      <c r="C927" s="2"/>
      <c r="D927" s="2"/>
      <c r="E927" s="2"/>
      <c r="F927" s="10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5.75" customHeight="1">
      <c r="A928" s="256"/>
      <c r="B928" s="291"/>
      <c r="C928" s="2"/>
      <c r="D928" s="2"/>
      <c r="E928" s="2"/>
      <c r="F928" s="10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5.75" customHeight="1">
      <c r="A929" s="256"/>
      <c r="B929" s="291"/>
      <c r="C929" s="2"/>
      <c r="D929" s="2"/>
      <c r="E929" s="2"/>
      <c r="F929" s="10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5.75" customHeight="1">
      <c r="A930" s="256"/>
      <c r="B930" s="291"/>
      <c r="C930" s="2"/>
      <c r="D930" s="2"/>
      <c r="E930" s="2"/>
      <c r="F930" s="10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5.75" customHeight="1">
      <c r="A931" s="256"/>
      <c r="B931" s="291"/>
      <c r="C931" s="2"/>
      <c r="D931" s="2"/>
      <c r="E931" s="2"/>
      <c r="F931" s="10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5.75" customHeight="1">
      <c r="A932" s="256"/>
      <c r="B932" s="291"/>
      <c r="C932" s="2"/>
      <c r="D932" s="2"/>
      <c r="E932" s="2"/>
      <c r="F932" s="10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5.75" customHeight="1">
      <c r="A933" s="256"/>
      <c r="B933" s="291"/>
      <c r="C933" s="2"/>
      <c r="D933" s="2"/>
      <c r="E933" s="2"/>
      <c r="F933" s="10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5.75" customHeight="1">
      <c r="A934" s="256"/>
      <c r="B934" s="291"/>
      <c r="C934" s="2"/>
      <c r="D934" s="2"/>
      <c r="E934" s="2"/>
      <c r="F934" s="10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5.75" customHeight="1">
      <c r="A935" s="256"/>
      <c r="B935" s="291"/>
      <c r="C935" s="2"/>
      <c r="D935" s="2"/>
      <c r="E935" s="2"/>
      <c r="F935" s="10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5.75" customHeight="1">
      <c r="A936" s="256"/>
      <c r="B936" s="291"/>
      <c r="C936" s="2"/>
      <c r="D936" s="2"/>
      <c r="E936" s="2"/>
      <c r="F936" s="10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5.75" customHeight="1">
      <c r="A937" s="256"/>
      <c r="B937" s="291"/>
      <c r="C937" s="2"/>
      <c r="D937" s="2"/>
      <c r="E937" s="2"/>
      <c r="F937" s="10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5.75" customHeight="1">
      <c r="A938" s="256"/>
      <c r="B938" s="291"/>
      <c r="C938" s="2"/>
      <c r="D938" s="2"/>
      <c r="E938" s="2"/>
      <c r="F938" s="10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5.75" customHeight="1">
      <c r="A939" s="256"/>
      <c r="B939" s="291"/>
      <c r="C939" s="2"/>
      <c r="D939" s="2"/>
      <c r="E939" s="2"/>
      <c r="F939" s="10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5.75" customHeight="1">
      <c r="A940" s="256"/>
      <c r="B940" s="291"/>
      <c r="C940" s="2"/>
      <c r="D940" s="2"/>
      <c r="E940" s="2"/>
      <c r="F940" s="10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5.75" customHeight="1">
      <c r="A941" s="256"/>
      <c r="B941" s="291"/>
      <c r="C941" s="2"/>
      <c r="D941" s="2"/>
      <c r="E941" s="2"/>
      <c r="F941" s="10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5.75" customHeight="1">
      <c r="A942" s="256"/>
      <c r="B942" s="291"/>
      <c r="C942" s="2"/>
      <c r="D942" s="2"/>
      <c r="E942" s="2"/>
      <c r="F942" s="10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5.75" customHeight="1">
      <c r="A943" s="256"/>
      <c r="B943" s="291"/>
      <c r="C943" s="2"/>
      <c r="D943" s="2"/>
      <c r="E943" s="2"/>
      <c r="F943" s="10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5.75" customHeight="1">
      <c r="A944" s="256"/>
      <c r="B944" s="291"/>
      <c r="C944" s="2"/>
      <c r="D944" s="2"/>
      <c r="E944" s="2"/>
      <c r="F944" s="10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5.75" customHeight="1">
      <c r="A945" s="256"/>
      <c r="B945" s="291"/>
      <c r="C945" s="2"/>
      <c r="D945" s="2"/>
      <c r="E945" s="2"/>
      <c r="F945" s="10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5.75" customHeight="1">
      <c r="A946" s="256"/>
      <c r="B946" s="291"/>
      <c r="C946" s="2"/>
      <c r="D946" s="2"/>
      <c r="E946" s="2"/>
      <c r="F946" s="10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5.75" customHeight="1">
      <c r="A947" s="256"/>
      <c r="B947" s="291"/>
      <c r="C947" s="2"/>
      <c r="D947" s="2"/>
      <c r="E947" s="2"/>
      <c r="F947" s="10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5.75" customHeight="1">
      <c r="A948" s="256"/>
      <c r="B948" s="291"/>
      <c r="C948" s="2"/>
      <c r="D948" s="2"/>
      <c r="E948" s="2"/>
      <c r="F948" s="10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5.75" customHeight="1">
      <c r="A949" s="256"/>
      <c r="B949" s="291"/>
      <c r="C949" s="2"/>
      <c r="D949" s="2"/>
      <c r="E949" s="2"/>
      <c r="F949" s="10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5.75" customHeight="1">
      <c r="A950" s="256"/>
      <c r="B950" s="291"/>
      <c r="C950" s="2"/>
      <c r="D950" s="2"/>
      <c r="E950" s="2"/>
      <c r="F950" s="10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5.75" customHeight="1">
      <c r="A951" s="256"/>
      <c r="B951" s="291"/>
      <c r="C951" s="2"/>
      <c r="D951" s="2"/>
      <c r="E951" s="2"/>
      <c r="F951" s="10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5.75" customHeight="1">
      <c r="A952" s="256"/>
      <c r="B952" s="291"/>
      <c r="C952" s="2"/>
      <c r="D952" s="2"/>
      <c r="E952" s="2"/>
      <c r="F952" s="10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5.75" customHeight="1">
      <c r="A953" s="256"/>
      <c r="B953" s="291"/>
      <c r="C953" s="2"/>
      <c r="D953" s="2"/>
      <c r="E953" s="2"/>
      <c r="F953" s="10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5.75" customHeight="1">
      <c r="A954" s="256"/>
      <c r="B954" s="291"/>
      <c r="C954" s="2"/>
      <c r="D954" s="2"/>
      <c r="E954" s="2"/>
      <c r="F954" s="10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5.75" customHeight="1">
      <c r="A955" s="256"/>
      <c r="B955" s="291"/>
      <c r="C955" s="2"/>
      <c r="D955" s="2"/>
      <c r="E955" s="2"/>
      <c r="F955" s="10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5.75" customHeight="1">
      <c r="A956" s="256"/>
      <c r="B956" s="291"/>
      <c r="C956" s="2"/>
      <c r="D956" s="2"/>
      <c r="E956" s="2"/>
      <c r="F956" s="10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5.75" customHeight="1">
      <c r="A957" s="256"/>
      <c r="B957" s="291"/>
      <c r="C957" s="2"/>
      <c r="D957" s="2"/>
      <c r="E957" s="2"/>
      <c r="F957" s="10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5.75" customHeight="1">
      <c r="A958" s="256"/>
      <c r="B958" s="291"/>
      <c r="C958" s="2"/>
      <c r="D958" s="2"/>
      <c r="E958" s="2"/>
      <c r="F958" s="10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5.75" customHeight="1">
      <c r="A959" s="256"/>
      <c r="B959" s="291"/>
      <c r="C959" s="2"/>
      <c r="D959" s="2"/>
      <c r="E959" s="2"/>
      <c r="F959" s="10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5.75" customHeight="1">
      <c r="A960" s="256"/>
      <c r="B960" s="291"/>
      <c r="C960" s="2"/>
      <c r="D960" s="2"/>
      <c r="E960" s="2"/>
      <c r="F960" s="10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5.75" customHeight="1">
      <c r="A961" s="256"/>
      <c r="B961" s="291"/>
      <c r="C961" s="2"/>
      <c r="D961" s="2"/>
      <c r="E961" s="2"/>
      <c r="F961" s="10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5.75" customHeight="1">
      <c r="A962" s="256"/>
      <c r="B962" s="291"/>
      <c r="C962" s="2"/>
      <c r="D962" s="2"/>
      <c r="E962" s="2"/>
      <c r="F962" s="10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5.75" customHeight="1">
      <c r="A963" s="256"/>
      <c r="B963" s="291"/>
      <c r="C963" s="2"/>
      <c r="D963" s="2"/>
      <c r="E963" s="2"/>
      <c r="F963" s="10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5.75" customHeight="1">
      <c r="A964" s="256"/>
      <c r="B964" s="291"/>
      <c r="C964" s="2"/>
      <c r="D964" s="2"/>
      <c r="E964" s="2"/>
      <c r="F964" s="10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5.75" customHeight="1">
      <c r="A965" s="256"/>
      <c r="B965" s="291"/>
      <c r="C965" s="2"/>
      <c r="D965" s="2"/>
      <c r="E965" s="2"/>
      <c r="F965" s="10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5.75" customHeight="1">
      <c r="A966" s="256"/>
      <c r="B966" s="291"/>
      <c r="C966" s="2"/>
      <c r="D966" s="2"/>
      <c r="E966" s="2"/>
      <c r="F966" s="10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5.75" customHeight="1">
      <c r="A967" s="256"/>
      <c r="B967" s="291"/>
      <c r="C967" s="2"/>
      <c r="D967" s="2"/>
      <c r="E967" s="2"/>
      <c r="F967" s="10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5.75" customHeight="1">
      <c r="A968" s="256"/>
      <c r="B968" s="291"/>
      <c r="C968" s="2"/>
      <c r="D968" s="2"/>
      <c r="E968" s="2"/>
      <c r="F968" s="10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5.75" customHeight="1">
      <c r="A969" s="256"/>
      <c r="B969" s="291"/>
      <c r="C969" s="2"/>
      <c r="D969" s="2"/>
      <c r="E969" s="2"/>
      <c r="F969" s="10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5.75" customHeight="1">
      <c r="A970" s="256"/>
      <c r="B970" s="291"/>
      <c r="C970" s="2"/>
      <c r="D970" s="2"/>
      <c r="E970" s="2"/>
      <c r="F970" s="10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5.75" customHeight="1">
      <c r="A971" s="256"/>
      <c r="B971" s="291"/>
      <c r="C971" s="2"/>
      <c r="D971" s="2"/>
      <c r="E971" s="2"/>
      <c r="F971" s="10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5.75" customHeight="1">
      <c r="A972" s="256"/>
      <c r="B972" s="291"/>
      <c r="C972" s="2"/>
      <c r="D972" s="2"/>
      <c r="E972" s="2"/>
      <c r="F972" s="10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5.75" customHeight="1">
      <c r="A973" s="256"/>
      <c r="B973" s="291"/>
      <c r="C973" s="2"/>
      <c r="D973" s="2"/>
      <c r="E973" s="2"/>
      <c r="F973" s="10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5.75" customHeight="1">
      <c r="A974" s="256"/>
      <c r="B974" s="291"/>
      <c r="C974" s="2"/>
      <c r="D974" s="2"/>
      <c r="E974" s="2"/>
      <c r="F974" s="10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5.75" customHeight="1">
      <c r="A975" s="256"/>
      <c r="B975" s="291"/>
      <c r="C975" s="2"/>
      <c r="D975" s="2"/>
      <c r="E975" s="2"/>
      <c r="F975" s="10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5.75" customHeight="1">
      <c r="A976" s="256"/>
      <c r="B976" s="291"/>
      <c r="C976" s="2"/>
      <c r="D976" s="2"/>
      <c r="E976" s="2"/>
      <c r="F976" s="10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5.75" customHeight="1">
      <c r="A977" s="256"/>
      <c r="B977" s="291"/>
      <c r="C977" s="2"/>
      <c r="D977" s="2"/>
      <c r="E977" s="2"/>
      <c r="F977" s="10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5.75" customHeight="1">
      <c r="A978" s="256"/>
      <c r="B978" s="291"/>
      <c r="C978" s="2"/>
      <c r="D978" s="2"/>
      <c r="E978" s="2"/>
      <c r="F978" s="10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5.75" customHeight="1">
      <c r="A979" s="256"/>
      <c r="B979" s="291"/>
      <c r="C979" s="2"/>
      <c r="D979" s="2"/>
      <c r="E979" s="2"/>
      <c r="F979" s="10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5.75" customHeight="1">
      <c r="A980" s="256"/>
      <c r="B980" s="291"/>
      <c r="C980" s="2"/>
      <c r="D980" s="2"/>
      <c r="E980" s="2"/>
      <c r="F980" s="10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5.75" customHeight="1">
      <c r="A981" s="256"/>
      <c r="B981" s="291"/>
      <c r="C981" s="2"/>
      <c r="D981" s="2"/>
      <c r="E981" s="2"/>
      <c r="F981" s="10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5.75" customHeight="1">
      <c r="A982" s="256"/>
      <c r="B982" s="291"/>
      <c r="C982" s="2"/>
      <c r="D982" s="2"/>
      <c r="E982" s="2"/>
      <c r="F982" s="10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5.75" customHeight="1">
      <c r="A983" s="256"/>
      <c r="B983" s="291"/>
      <c r="C983" s="2"/>
      <c r="D983" s="2"/>
      <c r="E983" s="2"/>
      <c r="F983" s="10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5.75" customHeight="1">
      <c r="A984" s="256"/>
      <c r="B984" s="291"/>
      <c r="C984" s="2"/>
      <c r="D984" s="2"/>
      <c r="E984" s="2"/>
      <c r="F984" s="10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5.75" customHeight="1">
      <c r="A985" s="256"/>
      <c r="B985" s="291"/>
      <c r="C985" s="2"/>
      <c r="D985" s="2"/>
      <c r="E985" s="2"/>
      <c r="F985" s="10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5.75" customHeight="1">
      <c r="A986" s="256"/>
      <c r="B986" s="291"/>
      <c r="C986" s="2"/>
      <c r="D986" s="2"/>
      <c r="E986" s="2"/>
      <c r="F986" s="10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5.75" customHeight="1">
      <c r="A987" s="256"/>
      <c r="B987" s="291"/>
      <c r="C987" s="2"/>
      <c r="D987" s="2"/>
      <c r="E987" s="2"/>
      <c r="F987" s="10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5.75" customHeight="1">
      <c r="A988" s="256"/>
      <c r="B988" s="291"/>
      <c r="C988" s="2"/>
      <c r="D988" s="2"/>
      <c r="E988" s="2"/>
      <c r="F988" s="10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5.75" customHeight="1">
      <c r="A989" s="256"/>
      <c r="B989" s="291"/>
      <c r="C989" s="2"/>
      <c r="D989" s="2"/>
      <c r="E989" s="2"/>
      <c r="F989" s="10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5.75" customHeight="1">
      <c r="A990" s="256"/>
      <c r="B990" s="291"/>
      <c r="C990" s="2"/>
      <c r="D990" s="2"/>
      <c r="E990" s="2"/>
      <c r="F990" s="10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5.75" customHeight="1">
      <c r="A991" s="256"/>
      <c r="B991" s="291"/>
      <c r="C991" s="2"/>
      <c r="D991" s="2"/>
      <c r="E991" s="2"/>
      <c r="F991" s="10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5.75" customHeight="1">
      <c r="A992" s="256"/>
      <c r="B992" s="291"/>
      <c r="C992" s="2"/>
      <c r="D992" s="2"/>
      <c r="E992" s="2"/>
      <c r="F992" s="10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5.75" customHeight="1">
      <c r="A993" s="256"/>
      <c r="B993" s="291"/>
      <c r="C993" s="2"/>
      <c r="D993" s="2"/>
      <c r="E993" s="2"/>
      <c r="F993" s="10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5.75" customHeight="1">
      <c r="A994" s="256"/>
      <c r="B994" s="291"/>
      <c r="C994" s="2"/>
      <c r="D994" s="2"/>
      <c r="E994" s="2"/>
      <c r="F994" s="10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5.75" customHeight="1">
      <c r="A995" s="256"/>
      <c r="B995" s="291"/>
      <c r="C995" s="2"/>
      <c r="D995" s="2"/>
      <c r="E995" s="2"/>
      <c r="F995" s="10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5.75" customHeight="1">
      <c r="A996" s="256"/>
      <c r="B996" s="291"/>
      <c r="C996" s="2"/>
      <c r="D996" s="2"/>
      <c r="E996" s="2"/>
      <c r="F996" s="10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5.75" customHeight="1">
      <c r="A997" s="256"/>
      <c r="B997" s="291"/>
      <c r="C997" s="2"/>
      <c r="D997" s="2"/>
      <c r="E997" s="2"/>
      <c r="F997" s="10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5.75" customHeight="1">
      <c r="A998" s="256"/>
      <c r="B998" s="291"/>
      <c r="C998" s="2"/>
      <c r="D998" s="2"/>
      <c r="E998" s="2"/>
      <c r="F998" s="10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5.75" customHeight="1">
      <c r="A999" s="256"/>
      <c r="B999" s="291"/>
      <c r="C999" s="2"/>
      <c r="D999" s="2"/>
      <c r="E999" s="2"/>
      <c r="F999" s="10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5.75" customHeight="1">
      <c r="A1000" s="256"/>
      <c r="B1000" s="291"/>
      <c r="C1000" s="2"/>
      <c r="D1000" s="2"/>
      <c r="E1000" s="2"/>
      <c r="F1000" s="10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5.75" customHeight="1">
      <c r="A1001" s="256"/>
      <c r="B1001" s="291"/>
      <c r="C1001" s="2"/>
      <c r="D1001" s="2"/>
      <c r="E1001" s="2"/>
      <c r="F1001" s="10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5.75" customHeight="1">
      <c r="A1002" s="256"/>
      <c r="B1002" s="291"/>
      <c r="C1002" s="2"/>
      <c r="D1002" s="2"/>
      <c r="E1002" s="2"/>
      <c r="F1002" s="10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5.75" customHeight="1">
      <c r="A1003" s="256"/>
      <c r="B1003" s="291"/>
      <c r="C1003" s="2"/>
      <c r="D1003" s="2"/>
      <c r="E1003" s="2"/>
      <c r="F1003" s="10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1:19" ht="15.75" customHeight="1">
      <c r="A1004" s="256"/>
      <c r="B1004" s="291"/>
      <c r="C1004" s="2"/>
      <c r="D1004" s="2"/>
      <c r="E1004" s="2"/>
      <c r="F1004" s="10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</row>
    <row r="1005" spans="1:19" ht="15.75" customHeight="1">
      <c r="A1005" s="256"/>
      <c r="B1005" s="291"/>
      <c r="C1005" s="2"/>
      <c r="D1005" s="2"/>
      <c r="E1005" s="2"/>
      <c r="F1005" s="10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</row>
    <row r="1006" spans="1:19" ht="15.75" customHeight="1">
      <c r="A1006" s="256"/>
      <c r="B1006" s="291"/>
      <c r="C1006" s="2"/>
      <c r="D1006" s="2"/>
      <c r="E1006" s="2"/>
      <c r="F1006" s="10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</row>
    <row r="1007" spans="1:19" ht="15.75" customHeight="1">
      <c r="A1007" s="256"/>
      <c r="B1007" s="291"/>
      <c r="C1007" s="2"/>
      <c r="D1007" s="2"/>
      <c r="E1007" s="2"/>
      <c r="F1007" s="10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</row>
    <row r="1008" spans="1:19" ht="15.75" customHeight="1">
      <c r="A1008" s="256"/>
      <c r="B1008" s="291"/>
      <c r="C1008" s="2"/>
      <c r="D1008" s="2"/>
      <c r="E1008" s="2"/>
      <c r="F1008" s="10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</row>
    <row r="1009" spans="1:19" ht="15.75" customHeight="1">
      <c r="A1009" s="256"/>
      <c r="B1009" s="291"/>
      <c r="C1009" s="2"/>
      <c r="D1009" s="2"/>
      <c r="E1009" s="2"/>
      <c r="F1009" s="10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</row>
    <row r="1010" spans="1:19" ht="15.75" customHeight="1">
      <c r="A1010" s="256"/>
      <c r="B1010" s="291"/>
      <c r="C1010" s="2"/>
      <c r="D1010" s="2"/>
      <c r="E1010" s="2"/>
      <c r="F1010" s="10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</row>
    <row r="1011" spans="1:19" ht="15.75" customHeight="1">
      <c r="A1011" s="256"/>
      <c r="B1011" s="291"/>
      <c r="C1011" s="2"/>
      <c r="D1011" s="2"/>
      <c r="E1011" s="2"/>
      <c r="F1011" s="10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</row>
    <row r="1012" spans="1:19" ht="15.75" customHeight="1">
      <c r="A1012" s="256"/>
      <c r="B1012" s="291"/>
      <c r="C1012" s="2"/>
      <c r="D1012" s="2"/>
      <c r="E1012" s="2"/>
      <c r="F1012" s="10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</row>
    <row r="1013" spans="1:19" ht="15.75" customHeight="1">
      <c r="A1013" s="256"/>
      <c r="B1013" s="291"/>
      <c r="C1013" s="2"/>
      <c r="D1013" s="2"/>
      <c r="E1013" s="2"/>
      <c r="F1013" s="10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</row>
    <row r="1014" spans="1:19" ht="15.75" customHeight="1">
      <c r="A1014" s="292"/>
      <c r="B1014" s="110"/>
      <c r="C1014" s="2"/>
      <c r="D1014" s="2"/>
      <c r="E1014" s="2"/>
      <c r="F1014" s="10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</row>
  </sheetData>
  <mergeCells count="8">
    <mergeCell ref="B25:H25"/>
    <mergeCell ref="G27:H27"/>
    <mergeCell ref="B7:H7"/>
    <mergeCell ref="G12:H12"/>
    <mergeCell ref="G13:H15"/>
    <mergeCell ref="G17:H17"/>
    <mergeCell ref="G18:H18"/>
    <mergeCell ref="B20:H23"/>
  </mergeCells>
  <hyperlinks>
    <hyperlink ref="H3" r:id="rId1"/>
    <hyperlink ref="H4" r:id="rId2"/>
    <hyperlink ref="B9" r:id="rId3"/>
    <hyperlink ref="B10" r:id="rId4"/>
    <hyperlink ref="A1" location="Хвойные!R1C1" display="Хвойные!R1C1"/>
    <hyperlink ref="B14" location="'Декоративные кустарники,деревья'!R1C1" display="Декоративные кустарники, деревья"/>
    <hyperlink ref="B15" location="'Плодовые, ягод., овощ., пряные'!R1C1" display="Плодовые, ягодные, пряные"/>
    <hyperlink ref="B16" location="'Саженцы роз'!R1C1" display="Саженцы роз"/>
    <hyperlink ref="B17" location="'Многолетние растения'!R1C1" display="Многолетние, стелющиеся, злаковые"/>
    <hyperlink ref="B18" location="Хвойные!A1" display="Хвойные"/>
    <hyperlink ref="B13" location="'Рассада цветов'!R1C1" display="Рассада цветов"/>
  </hyperlinks>
  <pageMargins left="0.70866141732283472" right="0.70866141732283472" top="0.74803149606299213" bottom="0.74803149606299213" header="0" footer="0"/>
  <pageSetup scale="77" orientation="portrait" r:id="rId5"/>
  <headerFooter>
    <oddFooter>Страница &amp;P</oddFooter>
  </headerFooter>
  <colBreaks count="1" manualBreakCount="1">
    <brk id="8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Рассада цветов</vt:lpstr>
      <vt:lpstr>Декоративные кустарники,деревья</vt:lpstr>
      <vt:lpstr>Плодовые, ягод., овощ., пряные</vt:lpstr>
      <vt:lpstr>Саженцы роз</vt:lpstr>
      <vt:lpstr>Многолетние растения</vt:lpstr>
      <vt:lpstr>Хвойные</vt:lpstr>
      <vt:lpstr>'Декоративные кустарники,деревья'!Заголовки_для_печати</vt:lpstr>
      <vt:lpstr>'Многолетние растения'!Заголовки_для_печати</vt:lpstr>
      <vt:lpstr>'Рассада цветов'!Заголовки_для_печати</vt:lpstr>
      <vt:lpstr>'Саженцы роз'!Заголовки_для_печати</vt:lpstr>
      <vt:lpstr>Хвойные!Заголовки_для_печати</vt:lpstr>
      <vt:lpstr>'Декоративные кустарники,деревья'!Область_печати</vt:lpstr>
      <vt:lpstr>'Многолетние растения'!Область_печати</vt:lpstr>
      <vt:lpstr>'Плодовые, ягод., овощ., пряные'!Область_печати</vt:lpstr>
      <vt:lpstr>'Рассада цветов'!Область_печати</vt:lpstr>
      <vt:lpstr>'Саженцы роз'!Область_печати</vt:lpstr>
      <vt:lpstr>Хвойные!Область_печати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Волков Дмитрий</cp:lastModifiedBy>
  <cp:lastPrinted>2022-04-25T09:02:41Z</cp:lastPrinted>
  <dcterms:created xsi:type="dcterms:W3CDTF">2022-03-30T04:44:17Z</dcterms:created>
  <dcterms:modified xsi:type="dcterms:W3CDTF">2022-04-27T14:09:05Z</dcterms:modified>
</cp:coreProperties>
</file>